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<sst xmlns="http://schemas.openxmlformats.org/spreadsheetml/2006/main" count="226" uniqueCount="134">
  <si>
    <t xml:space="preserve">Iskola </t>
  </si>
  <si>
    <t>Cím</t>
  </si>
  <si>
    <t>Tel</t>
  </si>
  <si>
    <t>06/94-575-005</t>
  </si>
  <si>
    <t>Név</t>
  </si>
  <si>
    <t>Csapatkapitány</t>
  </si>
  <si>
    <t>Csapat tagok</t>
  </si>
  <si>
    <t>E-mail:</t>
  </si>
  <si>
    <t>Bajnok Imre</t>
  </si>
  <si>
    <t>Draskovits Péter</t>
  </si>
  <si>
    <t>Pados Richárd</t>
  </si>
  <si>
    <t>Rauch Dávid</t>
  </si>
  <si>
    <t>9700 Szombathely, Bem József u. 7.</t>
  </si>
  <si>
    <t>06/94-501-271</t>
  </si>
  <si>
    <t>Őri Dávid</t>
  </si>
  <si>
    <t>Szabó Dániel</t>
  </si>
  <si>
    <t>Lakner Dániel</t>
  </si>
  <si>
    <t>Győrvár, Balogh Á. U. 14</t>
  </si>
  <si>
    <t>06/94-373-025</t>
  </si>
  <si>
    <t>9684 Egervölgy, Kossuth u. 186.</t>
  </si>
  <si>
    <t>Varga Dávid</t>
  </si>
  <si>
    <t>Vass Dániel</t>
  </si>
  <si>
    <t>Kovács Péter</t>
  </si>
  <si>
    <t>Némethné Kondor Ilona</t>
  </si>
  <si>
    <t>Horváth Ádám</t>
  </si>
  <si>
    <t>Sali Anett</t>
  </si>
  <si>
    <t>Károlyi Katalin</t>
  </si>
  <si>
    <t>06-95/340-023</t>
  </si>
  <si>
    <t>9631 Hegyfalu, Jókai u. 20</t>
  </si>
  <si>
    <t>Varga Tamás</t>
  </si>
  <si>
    <t>Tömböly Dániel</t>
  </si>
  <si>
    <t>Szládovics Dávid</t>
  </si>
  <si>
    <t>Molnár Pál</t>
  </si>
  <si>
    <t>Mester László</t>
  </si>
  <si>
    <t>Takács Tamás</t>
  </si>
  <si>
    <t>Szakály Péter Soma</t>
  </si>
  <si>
    <t>Seli Bálint</t>
  </si>
  <si>
    <t>Baán András</t>
  </si>
  <si>
    <t>Diffell Márk</t>
  </si>
  <si>
    <t>Verasztó Bálint</t>
  </si>
  <si>
    <t>Kovách Richárd</t>
  </si>
  <si>
    <t>Bozsik Fanni</t>
  </si>
  <si>
    <t>Völgyi Helga</t>
  </si>
  <si>
    <t>Juhász Rebeka</t>
  </si>
  <si>
    <t>Sziklai Alexandra</t>
  </si>
  <si>
    <t>Mesterházy Judit</t>
  </si>
  <si>
    <t>Gyurátz Gábor</t>
  </si>
  <si>
    <t>Gödölei Richárd</t>
  </si>
  <si>
    <t>Király Márió</t>
  </si>
  <si>
    <t>Baranyai Gábor</t>
  </si>
  <si>
    <t>Pala Mátyás</t>
  </si>
  <si>
    <t>9963 Magyarlak,m Kossuth u. 236</t>
  </si>
  <si>
    <t>06/94-541-003</t>
  </si>
  <si>
    <t>Kocsis Ádám</t>
  </si>
  <si>
    <t>Horváth péter</t>
  </si>
  <si>
    <t>Vadász Ervin</t>
  </si>
  <si>
    <t>Németh Tamás</t>
  </si>
  <si>
    <t>Molnár Orsolya</t>
  </si>
  <si>
    <t>Király Orsolya</t>
  </si>
  <si>
    <t>Varga Zsófia</t>
  </si>
  <si>
    <t>Molnár Csongor</t>
  </si>
  <si>
    <t>Németh Bálint</t>
  </si>
  <si>
    <t>Skrapits Péter</t>
  </si>
  <si>
    <t>Wágner Márton</t>
  </si>
  <si>
    <t>Kiss Ádám</t>
  </si>
  <si>
    <t>Németh Eszter</t>
  </si>
  <si>
    <t>Skrapits Alex</t>
  </si>
  <si>
    <t>Kapitár Gergely</t>
  </si>
  <si>
    <t>9756 Ikervár, Kossuth L. u. 2-4.</t>
  </si>
  <si>
    <t>06/95-490-802</t>
  </si>
  <si>
    <t>Kardos László</t>
  </si>
  <si>
    <t>Viszkeleti Gergő</t>
  </si>
  <si>
    <t>Varga Norbert</t>
  </si>
  <si>
    <t>Pendli Martin</t>
  </si>
  <si>
    <t>Kirner Krisztián</t>
  </si>
  <si>
    <t>Söptei Norbert</t>
  </si>
  <si>
    <t>Németh István</t>
  </si>
  <si>
    <t>Erős Petra</t>
  </si>
  <si>
    <t>Horváth András</t>
  </si>
  <si>
    <t>Horváth Kornél</t>
  </si>
  <si>
    <t>Molnár Szilárd</t>
  </si>
  <si>
    <t>Boros Márk</t>
  </si>
  <si>
    <t>Sárközi András</t>
  </si>
  <si>
    <t>Gazdag Dániel</t>
  </si>
  <si>
    <t>Szabó Roland</t>
  </si>
  <si>
    <t>Soós Ádám</t>
  </si>
  <si>
    <t>Szabó Patrik</t>
  </si>
  <si>
    <t>Feladat 1</t>
  </si>
  <si>
    <t>Feladat 2</t>
  </si>
  <si>
    <t>Feladat 3</t>
  </si>
  <si>
    <t>Feladat 4</t>
  </si>
  <si>
    <t>Összesen</t>
  </si>
  <si>
    <t>I.+II helyzési számai összesen</t>
  </si>
  <si>
    <t>I. ford Helyezés</t>
  </si>
  <si>
    <t>II. ford. Helyezés</t>
  </si>
  <si>
    <t xml:space="preserve">Végeredmény </t>
  </si>
  <si>
    <t>Feladat 5</t>
  </si>
  <si>
    <t>Ikervári Aranyhalak</t>
  </si>
  <si>
    <t>Répceszörnye</t>
  </si>
  <si>
    <t>Csapat</t>
  </si>
  <si>
    <t>Hanyatúszó poloskák</t>
  </si>
  <si>
    <t>Vasi vizák</t>
  </si>
  <si>
    <t>Kopasz kukac</t>
  </si>
  <si>
    <t>Sponge bob</t>
  </si>
  <si>
    <t>Ivadékok</t>
  </si>
  <si>
    <t>Goldfish</t>
  </si>
  <si>
    <t>Ho-hok</t>
  </si>
  <si>
    <t>Gárdonyi horgászmester</t>
  </si>
  <si>
    <t>Sárvári csiborok</t>
  </si>
  <si>
    <t>Pontos pontyok</t>
  </si>
  <si>
    <t>Leső harcsák</t>
  </si>
  <si>
    <t>Halászok</t>
  </si>
  <si>
    <t>Fehér amur</t>
  </si>
  <si>
    <t>II. ford Helyezés</t>
  </si>
  <si>
    <t>I + II. ford. helyezesi szám</t>
  </si>
  <si>
    <t>Levelező Végered-mény</t>
  </si>
  <si>
    <t>Elméleti 1 feladat</t>
  </si>
  <si>
    <t>Elméleti 2 feladat</t>
  </si>
  <si>
    <t>Elméleti helyszíni helyezés</t>
  </si>
  <si>
    <t>Súly</t>
  </si>
  <si>
    <t>Halfogó verseny helyezés</t>
  </si>
  <si>
    <t>Rajthely</t>
  </si>
  <si>
    <t>Végeredmény</t>
  </si>
  <si>
    <t>Összpontszám</t>
  </si>
  <si>
    <t>F1</t>
  </si>
  <si>
    <t>F10</t>
  </si>
  <si>
    <t>F5</t>
  </si>
  <si>
    <t>F9</t>
  </si>
  <si>
    <t>F2</t>
  </si>
  <si>
    <t>F8</t>
  </si>
  <si>
    <t>F6</t>
  </si>
  <si>
    <t>F7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</si>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</sst>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43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3" xfId="43" applyBorder="1" applyAlignment="1" applyProtection="1">
      <alignment/>
      <protection/>
    </xf>
    <xf numFmtId="0" fontId="3" fillId="0" borderId="24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2" xfId="43" applyFill="1" applyBorder="1" applyAlignment="1" applyProtection="1">
      <alignment/>
      <protection/>
    </xf>
    <xf numFmtId="0" fontId="1" fillId="4" borderId="13" xfId="43" applyFill="1" applyBorder="1" applyAlignment="1" applyProtection="1">
      <alignment/>
      <protection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0" borderId="0" xfId="0" applyAlignment="1">
      <alignment horizontal="left"/>
    </xf>
    <xf numFmtId="0" fontId="6" fillId="22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6" fillId="22" borderId="2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4" borderId="28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24" borderId="33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22" borderId="33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7" fillId="22" borderId="33" xfId="0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 vertical="center"/>
    </xf>
    <xf numFmtId="0" fontId="27" fillId="22" borderId="28" xfId="0" applyFont="1" applyFill="1" applyBorder="1" applyAlignment="1">
      <alignment horizontal="center"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27" fillId="0" borderId="35" xfId="0" applyFont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22" borderId="3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7" fillId="22" borderId="35" xfId="0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horizontal="center" vertical="center"/>
    </xf>
    <xf numFmtId="0" fontId="27" fillId="22" borderId="29" xfId="0" applyFont="1" applyFill="1" applyBorder="1" applyAlignment="1">
      <alignment horizontal="center" vertical="center"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7" fillId="0" borderId="40" xfId="0" applyFont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22" borderId="40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7" fillId="22" borderId="40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22" borderId="45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7" fillId="22" borderId="45" xfId="0" applyFont="1" applyFill="1" applyBorder="1" applyAlignment="1">
      <alignment horizontal="center" vertical="center"/>
    </xf>
    <xf numFmtId="0" fontId="25" fillId="4" borderId="46" xfId="0" applyFont="1" applyFill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11" borderId="35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24" borderId="51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22" borderId="51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/>
    </xf>
    <xf numFmtId="0" fontId="27" fillId="22" borderId="51" xfId="0" applyFont="1" applyFill="1" applyBorder="1" applyAlignment="1">
      <alignment horizontal="center" vertical="center"/>
    </xf>
    <xf numFmtId="0" fontId="25" fillId="4" borderId="63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tabSelected="1" zoomScale="90" zoomScaleNormal="90" workbookViewId="0" topLeftCell="D1">
      <selection activeCell="AB23" sqref="AB23:AB28"/>
    </sheetView>
  </sheetViews>
  <sheetFormatPr defaultColWidth="9.140625" defaultRowHeight="12.75"/>
  <cols>
    <col min="1" max="1" width="22.8515625" style="0" customWidth="1"/>
    <col min="2" max="2" width="34.8515625" style="0" hidden="1" customWidth="1"/>
    <col min="3" max="3" width="17.28125" style="0" hidden="1" customWidth="1"/>
    <col min="4" max="4" width="8.421875" style="0" customWidth="1"/>
    <col min="5" max="5" width="8.140625" style="0" customWidth="1"/>
    <col min="6" max="7" width="8.00390625" style="0" customWidth="1"/>
    <col min="8" max="8" width="8.28125" style="0" customWidth="1"/>
    <col min="11" max="11" width="7.7109375" style="0" hidden="1" customWidth="1"/>
    <col min="12" max="12" width="6.8515625" style="0" hidden="1" customWidth="1"/>
    <col min="13" max="13" width="7.7109375" style="0" hidden="1" customWidth="1"/>
    <col min="14" max="14" width="8.421875" style="0" hidden="1" customWidth="1"/>
    <col min="15" max="15" width="0" style="0" hidden="1" customWidth="1"/>
    <col min="16" max="16" width="10.421875" style="0" hidden="1" customWidth="1"/>
    <col min="17" max="17" width="7.57421875" style="0" hidden="1" customWidth="1"/>
    <col min="18" max="18" width="6.28125" style="0" customWidth="1"/>
    <col min="19" max="19" width="6.57421875" style="0" customWidth="1"/>
    <col min="20" max="20" width="6.421875" style="0" customWidth="1"/>
    <col min="21" max="21" width="6.28125" style="0" customWidth="1"/>
    <col min="25" max="25" width="8.00390625" style="0" customWidth="1"/>
    <col min="26" max="26" width="7.7109375" style="0" customWidth="1"/>
    <col min="27" max="27" width="7.28125" style="0" customWidth="1"/>
    <col min="29" max="30" width="8.00390625" style="0" customWidth="1"/>
    <col min="31" max="31" width="8.8515625" style="0" customWidth="1"/>
    <col min="32" max="32" width="7.7109375" style="0" customWidth="1"/>
    <col min="33" max="33" width="8.8515625" style="0" customWidth="1"/>
  </cols>
  <sheetData>
    <row r="1" spans="4:21" ht="13.5" thickBot="1">
      <c r="D1" s="64"/>
      <c r="E1" s="64"/>
      <c r="F1" s="64"/>
      <c r="G1" s="64"/>
      <c r="H1" s="64"/>
      <c r="I1" s="64"/>
      <c r="R1" s="64"/>
      <c r="S1" s="64"/>
      <c r="T1" s="64"/>
      <c r="U1" s="64"/>
    </row>
    <row r="2" spans="1:33" ht="60" customHeight="1" thickBot="1">
      <c r="A2" s="16" t="s">
        <v>0</v>
      </c>
      <c r="B2" s="17" t="s">
        <v>1</v>
      </c>
      <c r="C2" s="17" t="s">
        <v>2</v>
      </c>
      <c r="D2" s="18" t="s">
        <v>87</v>
      </c>
      <c r="E2" s="19" t="s">
        <v>88</v>
      </c>
      <c r="F2" s="19" t="s">
        <v>89</v>
      </c>
      <c r="G2" s="20" t="s">
        <v>90</v>
      </c>
      <c r="H2" s="20" t="s">
        <v>96</v>
      </c>
      <c r="I2" s="21" t="s">
        <v>91</v>
      </c>
      <c r="J2" s="14" t="s">
        <v>93</v>
      </c>
      <c r="K2" s="18" t="s">
        <v>87</v>
      </c>
      <c r="L2" s="19" t="s">
        <v>88</v>
      </c>
      <c r="M2" s="19" t="s">
        <v>89</v>
      </c>
      <c r="N2" s="21" t="s">
        <v>91</v>
      </c>
      <c r="O2" s="15" t="s">
        <v>94</v>
      </c>
      <c r="P2" s="22" t="s">
        <v>92</v>
      </c>
      <c r="Q2" s="23" t="s">
        <v>95</v>
      </c>
      <c r="R2" s="31" t="s">
        <v>87</v>
      </c>
      <c r="S2" s="22" t="s">
        <v>88</v>
      </c>
      <c r="T2" s="22" t="s">
        <v>89</v>
      </c>
      <c r="U2" s="32" t="s">
        <v>91</v>
      </c>
      <c r="V2" s="14" t="s">
        <v>113</v>
      </c>
      <c r="W2" s="53" t="s">
        <v>114</v>
      </c>
      <c r="X2" s="54" t="s">
        <v>115</v>
      </c>
      <c r="Y2" s="22" t="s">
        <v>116</v>
      </c>
      <c r="Z2" s="22" t="s">
        <v>117</v>
      </c>
      <c r="AA2" s="51" t="s">
        <v>91</v>
      </c>
      <c r="AB2" s="55" t="s">
        <v>118</v>
      </c>
      <c r="AC2" s="22" t="s">
        <v>121</v>
      </c>
      <c r="AD2" s="22" t="s">
        <v>119</v>
      </c>
      <c r="AE2" s="52" t="s">
        <v>120</v>
      </c>
      <c r="AF2" s="56" t="s">
        <v>123</v>
      </c>
      <c r="AG2" s="57" t="s">
        <v>122</v>
      </c>
    </row>
    <row r="3" spans="1:33" ht="13.5" thickBot="1">
      <c r="A3" s="45"/>
      <c r="B3" s="46" t="s">
        <v>19</v>
      </c>
      <c r="C3" s="46" t="s">
        <v>3</v>
      </c>
      <c r="D3" s="68">
        <v>10</v>
      </c>
      <c r="E3" s="69">
        <v>30</v>
      </c>
      <c r="F3" s="69">
        <v>13</v>
      </c>
      <c r="G3" s="69">
        <v>26</v>
      </c>
      <c r="H3" s="70">
        <v>20</v>
      </c>
      <c r="I3" s="71">
        <f>SUM(D3:H8)</f>
        <v>99</v>
      </c>
      <c r="J3" s="72">
        <v>3</v>
      </c>
      <c r="K3" s="73"/>
      <c r="L3" s="74"/>
      <c r="M3" s="75"/>
      <c r="N3" s="71"/>
      <c r="O3" s="72"/>
      <c r="P3" s="71"/>
      <c r="Q3" s="76"/>
      <c r="R3" s="68">
        <v>30</v>
      </c>
      <c r="S3" s="69">
        <v>18</v>
      </c>
      <c r="T3" s="69">
        <v>25</v>
      </c>
      <c r="U3" s="71">
        <f>SUM(R3:T8)</f>
        <v>73</v>
      </c>
      <c r="V3" s="72">
        <v>1</v>
      </c>
      <c r="W3" s="77">
        <f>J3+V3</f>
        <v>4</v>
      </c>
      <c r="X3" s="78">
        <v>1</v>
      </c>
      <c r="Y3" s="69">
        <v>6</v>
      </c>
      <c r="Z3" s="69">
        <v>24</v>
      </c>
      <c r="AA3" s="79">
        <f>Y3+Z3</f>
        <v>30</v>
      </c>
      <c r="AB3" s="78">
        <v>7</v>
      </c>
      <c r="AC3" s="69" t="s">
        <v>124</v>
      </c>
      <c r="AD3" s="69">
        <v>1660</v>
      </c>
      <c r="AE3" s="80">
        <v>1</v>
      </c>
      <c r="AF3" s="81">
        <f>AE3+AB3+X3</f>
        <v>9</v>
      </c>
      <c r="AG3" s="66">
        <v>3</v>
      </c>
    </row>
    <row r="4" spans="1:33" ht="14.25" thickBot="1" thickTop="1">
      <c r="A4" s="58" t="s">
        <v>99</v>
      </c>
      <c r="B4" s="59"/>
      <c r="C4" s="59"/>
      <c r="D4" s="82"/>
      <c r="E4" s="83"/>
      <c r="F4" s="83"/>
      <c r="G4" s="83"/>
      <c r="H4" s="84"/>
      <c r="I4" s="85"/>
      <c r="J4" s="86"/>
      <c r="K4" s="73"/>
      <c r="L4" s="74"/>
      <c r="M4" s="75"/>
      <c r="N4" s="85"/>
      <c r="O4" s="86"/>
      <c r="P4" s="85"/>
      <c r="Q4" s="87"/>
      <c r="R4" s="82"/>
      <c r="S4" s="83"/>
      <c r="T4" s="83"/>
      <c r="U4" s="85"/>
      <c r="V4" s="86"/>
      <c r="W4" s="88"/>
      <c r="X4" s="89"/>
      <c r="Y4" s="83"/>
      <c r="Z4" s="83"/>
      <c r="AA4" s="90"/>
      <c r="AB4" s="89"/>
      <c r="AC4" s="83"/>
      <c r="AD4" s="83"/>
      <c r="AE4" s="91"/>
      <c r="AF4" s="92"/>
      <c r="AG4" s="67"/>
    </row>
    <row r="5" spans="1:33" ht="14.25" thickBot="1" thickTop="1">
      <c r="A5" s="34" t="s">
        <v>4</v>
      </c>
      <c r="B5" s="44" t="s">
        <v>5</v>
      </c>
      <c r="C5" s="44" t="s">
        <v>6</v>
      </c>
      <c r="D5" s="82"/>
      <c r="E5" s="83"/>
      <c r="F5" s="83"/>
      <c r="G5" s="83"/>
      <c r="H5" s="84"/>
      <c r="I5" s="85"/>
      <c r="J5" s="86"/>
      <c r="K5" s="73"/>
      <c r="L5" s="74"/>
      <c r="M5" s="75"/>
      <c r="N5" s="85"/>
      <c r="O5" s="86"/>
      <c r="P5" s="85"/>
      <c r="Q5" s="87"/>
      <c r="R5" s="82"/>
      <c r="S5" s="83"/>
      <c r="T5" s="83"/>
      <c r="U5" s="85"/>
      <c r="V5" s="86"/>
      <c r="W5" s="88"/>
      <c r="X5" s="89"/>
      <c r="Y5" s="83"/>
      <c r="Z5" s="83"/>
      <c r="AA5" s="90"/>
      <c r="AB5" s="89"/>
      <c r="AC5" s="83"/>
      <c r="AD5" s="83"/>
      <c r="AE5" s="91"/>
      <c r="AF5" s="92"/>
      <c r="AG5" s="67"/>
    </row>
    <row r="6" spans="1:33" ht="14.25" thickBot="1" thickTop="1">
      <c r="A6" s="36" t="s">
        <v>97</v>
      </c>
      <c r="B6" s="35" t="s">
        <v>8</v>
      </c>
      <c r="C6" s="35" t="s">
        <v>9</v>
      </c>
      <c r="D6" s="82"/>
      <c r="E6" s="83"/>
      <c r="F6" s="83"/>
      <c r="G6" s="83"/>
      <c r="H6" s="84"/>
      <c r="I6" s="85"/>
      <c r="J6" s="86"/>
      <c r="K6" s="73"/>
      <c r="L6" s="74"/>
      <c r="M6" s="75"/>
      <c r="N6" s="85"/>
      <c r="O6" s="86"/>
      <c r="P6" s="85"/>
      <c r="Q6" s="87"/>
      <c r="R6" s="82"/>
      <c r="S6" s="83"/>
      <c r="T6" s="83"/>
      <c r="U6" s="85"/>
      <c r="V6" s="86"/>
      <c r="W6" s="88"/>
      <c r="X6" s="89"/>
      <c r="Y6" s="83"/>
      <c r="Z6" s="83"/>
      <c r="AA6" s="90"/>
      <c r="AB6" s="89"/>
      <c r="AC6" s="83"/>
      <c r="AD6" s="83"/>
      <c r="AE6" s="91"/>
      <c r="AF6" s="92"/>
      <c r="AG6" s="67"/>
    </row>
    <row r="7" spans="1:33" ht="14.25" thickBot="1" thickTop="1">
      <c r="A7" s="34" t="s">
        <v>7</v>
      </c>
      <c r="B7" s="35"/>
      <c r="C7" s="35" t="s">
        <v>10</v>
      </c>
      <c r="D7" s="82"/>
      <c r="E7" s="83"/>
      <c r="F7" s="83"/>
      <c r="G7" s="83"/>
      <c r="H7" s="84"/>
      <c r="I7" s="85"/>
      <c r="J7" s="86"/>
      <c r="K7" s="73"/>
      <c r="L7" s="74"/>
      <c r="M7" s="75"/>
      <c r="N7" s="85"/>
      <c r="O7" s="86"/>
      <c r="P7" s="85"/>
      <c r="Q7" s="87"/>
      <c r="R7" s="82"/>
      <c r="S7" s="83"/>
      <c r="T7" s="83"/>
      <c r="U7" s="85"/>
      <c r="V7" s="86"/>
      <c r="W7" s="88"/>
      <c r="X7" s="89"/>
      <c r="Y7" s="83"/>
      <c r="Z7" s="83"/>
      <c r="AA7" s="90"/>
      <c r="AB7" s="89"/>
      <c r="AC7" s="83"/>
      <c r="AD7" s="83"/>
      <c r="AE7" s="91"/>
      <c r="AF7" s="92"/>
      <c r="AG7" s="67"/>
    </row>
    <row r="8" spans="1:33" ht="9" customHeight="1" thickBot="1" thickTop="1">
      <c r="A8" s="40"/>
      <c r="B8" s="39"/>
      <c r="C8" s="39" t="s">
        <v>11</v>
      </c>
      <c r="D8" s="93"/>
      <c r="E8" s="94"/>
      <c r="F8" s="94"/>
      <c r="G8" s="94"/>
      <c r="H8" s="95"/>
      <c r="I8" s="96"/>
      <c r="J8" s="97"/>
      <c r="K8" s="98"/>
      <c r="L8" s="99"/>
      <c r="M8" s="100"/>
      <c r="N8" s="96"/>
      <c r="O8" s="97"/>
      <c r="P8" s="96"/>
      <c r="Q8" s="101"/>
      <c r="R8" s="93"/>
      <c r="S8" s="94"/>
      <c r="T8" s="94"/>
      <c r="U8" s="96"/>
      <c r="V8" s="97"/>
      <c r="W8" s="102"/>
      <c r="X8" s="103"/>
      <c r="Y8" s="94"/>
      <c r="Z8" s="94"/>
      <c r="AA8" s="104"/>
      <c r="AB8" s="103"/>
      <c r="AC8" s="94"/>
      <c r="AD8" s="94"/>
      <c r="AE8" s="105"/>
      <c r="AF8" s="92"/>
      <c r="AG8" s="67"/>
    </row>
    <row r="9" spans="1:33" ht="9" customHeight="1" hidden="1" thickBot="1" thickTop="1">
      <c r="A9" s="1"/>
      <c r="B9" s="2" t="s">
        <v>1</v>
      </c>
      <c r="C9" s="2" t="s">
        <v>2</v>
      </c>
      <c r="D9" s="106">
        <v>5</v>
      </c>
      <c r="E9" s="107">
        <v>10</v>
      </c>
      <c r="F9" s="107">
        <v>8</v>
      </c>
      <c r="G9" s="107">
        <v>6</v>
      </c>
      <c r="H9" s="108">
        <v>0</v>
      </c>
      <c r="I9" s="109">
        <f>SUM(D9:H15)</f>
        <v>29</v>
      </c>
      <c r="J9" s="110">
        <v>15</v>
      </c>
      <c r="K9" s="111"/>
      <c r="L9" s="112"/>
      <c r="M9" s="113"/>
      <c r="N9" s="109"/>
      <c r="O9" s="110"/>
      <c r="P9" s="109"/>
      <c r="Q9" s="114"/>
      <c r="R9" s="106">
        <v>0</v>
      </c>
      <c r="S9" s="107">
        <v>0</v>
      </c>
      <c r="T9" s="107">
        <v>0</v>
      </c>
      <c r="U9" s="109">
        <f>SUM(R9:T15)</f>
        <v>0</v>
      </c>
      <c r="V9" s="110">
        <v>15</v>
      </c>
      <c r="W9" s="115">
        <f>J9+V9</f>
        <v>30</v>
      </c>
      <c r="X9" s="116">
        <v>15</v>
      </c>
      <c r="Y9" s="107"/>
      <c r="Z9" s="107"/>
      <c r="AA9" s="117">
        <f>Y9+Z9</f>
        <v>0</v>
      </c>
      <c r="AB9" s="116"/>
      <c r="AC9" s="107"/>
      <c r="AD9" s="107"/>
      <c r="AE9" s="118"/>
      <c r="AF9" s="92">
        <f>AE9+AB9+X9</f>
        <v>15</v>
      </c>
      <c r="AG9" s="67"/>
    </row>
    <row r="10" spans="1:33" ht="14.25" hidden="1" thickBot="1" thickTop="1">
      <c r="A10" s="3"/>
      <c r="B10" s="4" t="s">
        <v>12</v>
      </c>
      <c r="C10" s="4" t="s">
        <v>13</v>
      </c>
      <c r="D10" s="82"/>
      <c r="E10" s="83"/>
      <c r="F10" s="83"/>
      <c r="G10" s="83"/>
      <c r="H10" s="84"/>
      <c r="I10" s="85"/>
      <c r="J10" s="86"/>
      <c r="K10" s="73"/>
      <c r="L10" s="74"/>
      <c r="M10" s="75"/>
      <c r="N10" s="85"/>
      <c r="O10" s="86"/>
      <c r="P10" s="85"/>
      <c r="Q10" s="87"/>
      <c r="R10" s="82"/>
      <c r="S10" s="83"/>
      <c r="T10" s="83"/>
      <c r="U10" s="85"/>
      <c r="V10" s="86"/>
      <c r="W10" s="88"/>
      <c r="X10" s="89"/>
      <c r="Y10" s="83"/>
      <c r="Z10" s="83"/>
      <c r="AA10" s="90"/>
      <c r="AB10" s="89"/>
      <c r="AC10" s="83"/>
      <c r="AD10" s="83"/>
      <c r="AE10" s="91"/>
      <c r="AF10" s="92"/>
      <c r="AG10" s="67"/>
    </row>
    <row r="11" spans="1:33" ht="14.25" hidden="1" thickBot="1" thickTop="1">
      <c r="A11" s="60" t="s">
        <v>99</v>
      </c>
      <c r="B11" s="61"/>
      <c r="C11" s="61"/>
      <c r="D11" s="82"/>
      <c r="E11" s="83"/>
      <c r="F11" s="83"/>
      <c r="G11" s="83"/>
      <c r="H11" s="84"/>
      <c r="I11" s="85"/>
      <c r="J11" s="86"/>
      <c r="K11" s="73"/>
      <c r="L11" s="74"/>
      <c r="M11" s="75"/>
      <c r="N11" s="85"/>
      <c r="O11" s="86"/>
      <c r="P11" s="85"/>
      <c r="Q11" s="87"/>
      <c r="R11" s="82"/>
      <c r="S11" s="83"/>
      <c r="T11" s="83"/>
      <c r="U11" s="85"/>
      <c r="V11" s="86"/>
      <c r="W11" s="88"/>
      <c r="X11" s="89"/>
      <c r="Y11" s="83"/>
      <c r="Z11" s="83"/>
      <c r="AA11" s="90"/>
      <c r="AB11" s="89"/>
      <c r="AC11" s="83"/>
      <c r="AD11" s="83"/>
      <c r="AE11" s="91"/>
      <c r="AF11" s="92"/>
      <c r="AG11" s="67"/>
    </row>
    <row r="12" spans="1:33" ht="14.25" hidden="1" thickBot="1" thickTop="1">
      <c r="A12" s="5" t="s">
        <v>4</v>
      </c>
      <c r="B12" s="6" t="s">
        <v>5</v>
      </c>
      <c r="C12" s="6" t="s">
        <v>6</v>
      </c>
      <c r="D12" s="82"/>
      <c r="E12" s="83"/>
      <c r="F12" s="83"/>
      <c r="G12" s="83"/>
      <c r="H12" s="84"/>
      <c r="I12" s="85"/>
      <c r="J12" s="86"/>
      <c r="K12" s="73"/>
      <c r="L12" s="74"/>
      <c r="M12" s="75"/>
      <c r="N12" s="85"/>
      <c r="O12" s="86"/>
      <c r="P12" s="85"/>
      <c r="Q12" s="87"/>
      <c r="R12" s="82"/>
      <c r="S12" s="83"/>
      <c r="T12" s="83"/>
      <c r="U12" s="85"/>
      <c r="V12" s="86"/>
      <c r="W12" s="88"/>
      <c r="X12" s="89"/>
      <c r="Y12" s="83"/>
      <c r="Z12" s="83"/>
      <c r="AA12" s="90"/>
      <c r="AB12" s="89"/>
      <c r="AC12" s="83"/>
      <c r="AD12" s="83"/>
      <c r="AE12" s="91"/>
      <c r="AF12" s="92"/>
      <c r="AG12" s="67"/>
    </row>
    <row r="13" spans="1:33" ht="14.25" hidden="1" thickBot="1" thickTop="1">
      <c r="A13" s="7" t="s">
        <v>98</v>
      </c>
      <c r="B13" s="8" t="s">
        <v>14</v>
      </c>
      <c r="C13" s="8" t="s">
        <v>15</v>
      </c>
      <c r="D13" s="82"/>
      <c r="E13" s="83"/>
      <c r="F13" s="83"/>
      <c r="G13" s="83"/>
      <c r="H13" s="84"/>
      <c r="I13" s="85"/>
      <c r="J13" s="86"/>
      <c r="K13" s="73"/>
      <c r="L13" s="74"/>
      <c r="M13" s="75"/>
      <c r="N13" s="85"/>
      <c r="O13" s="86"/>
      <c r="P13" s="85"/>
      <c r="Q13" s="87"/>
      <c r="R13" s="82"/>
      <c r="S13" s="83"/>
      <c r="T13" s="83"/>
      <c r="U13" s="85"/>
      <c r="V13" s="86"/>
      <c r="W13" s="88"/>
      <c r="X13" s="89"/>
      <c r="Y13" s="83"/>
      <c r="Z13" s="83"/>
      <c r="AA13" s="90"/>
      <c r="AB13" s="89"/>
      <c r="AC13" s="83"/>
      <c r="AD13" s="83"/>
      <c r="AE13" s="91"/>
      <c r="AF13" s="92"/>
      <c r="AG13" s="67"/>
    </row>
    <row r="14" spans="1:33" ht="14.25" hidden="1" thickBot="1" thickTop="1">
      <c r="A14" s="5" t="s">
        <v>7</v>
      </c>
      <c r="B14" s="8"/>
      <c r="C14" s="8" t="s">
        <v>14</v>
      </c>
      <c r="D14" s="82"/>
      <c r="E14" s="83"/>
      <c r="F14" s="83"/>
      <c r="G14" s="83"/>
      <c r="H14" s="84"/>
      <c r="I14" s="85"/>
      <c r="J14" s="86"/>
      <c r="K14" s="73"/>
      <c r="L14" s="74"/>
      <c r="M14" s="75"/>
      <c r="N14" s="85"/>
      <c r="O14" s="86"/>
      <c r="P14" s="85"/>
      <c r="Q14" s="87"/>
      <c r="R14" s="82"/>
      <c r="S14" s="83"/>
      <c r="T14" s="83"/>
      <c r="U14" s="85"/>
      <c r="V14" s="86"/>
      <c r="W14" s="88"/>
      <c r="X14" s="89"/>
      <c r="Y14" s="83"/>
      <c r="Z14" s="83"/>
      <c r="AA14" s="90"/>
      <c r="AB14" s="89"/>
      <c r="AC14" s="83"/>
      <c r="AD14" s="83"/>
      <c r="AE14" s="91"/>
      <c r="AF14" s="92"/>
      <c r="AG14" s="67"/>
    </row>
    <row r="15" spans="1:33" ht="9" customHeight="1" hidden="1" thickBot="1" thickTop="1">
      <c r="A15" s="10"/>
      <c r="B15" s="11"/>
      <c r="C15" s="11" t="s">
        <v>16</v>
      </c>
      <c r="D15" s="93"/>
      <c r="E15" s="94"/>
      <c r="F15" s="94"/>
      <c r="G15" s="94"/>
      <c r="H15" s="95"/>
      <c r="I15" s="96"/>
      <c r="J15" s="97"/>
      <c r="K15" s="98"/>
      <c r="L15" s="99"/>
      <c r="M15" s="100"/>
      <c r="N15" s="96"/>
      <c r="O15" s="97"/>
      <c r="P15" s="96"/>
      <c r="Q15" s="101"/>
      <c r="R15" s="93"/>
      <c r="S15" s="94"/>
      <c r="T15" s="94"/>
      <c r="U15" s="96"/>
      <c r="V15" s="97"/>
      <c r="W15" s="102"/>
      <c r="X15" s="103"/>
      <c r="Y15" s="94"/>
      <c r="Z15" s="94"/>
      <c r="AA15" s="104"/>
      <c r="AB15" s="103"/>
      <c r="AC15" s="94"/>
      <c r="AD15" s="94"/>
      <c r="AE15" s="105"/>
      <c r="AF15" s="92"/>
      <c r="AG15" s="67"/>
    </row>
    <row r="16" spans="1:33" ht="14.25" thickBot="1" thickTop="1">
      <c r="A16" s="47"/>
      <c r="B16" s="48" t="s">
        <v>1</v>
      </c>
      <c r="C16" s="48" t="s">
        <v>2</v>
      </c>
      <c r="D16" s="106">
        <v>8</v>
      </c>
      <c r="E16" s="107">
        <v>24</v>
      </c>
      <c r="F16" s="107">
        <v>11</v>
      </c>
      <c r="G16" s="107">
        <v>30</v>
      </c>
      <c r="H16" s="108">
        <v>24</v>
      </c>
      <c r="I16" s="109">
        <f>SUM(D16:H22)</f>
        <v>97</v>
      </c>
      <c r="J16" s="110">
        <v>4</v>
      </c>
      <c r="K16" s="119"/>
      <c r="L16" s="120"/>
      <c r="M16" s="120"/>
      <c r="N16" s="85"/>
      <c r="O16" s="86"/>
      <c r="P16" s="85"/>
      <c r="Q16" s="121"/>
      <c r="R16" s="106">
        <v>30</v>
      </c>
      <c r="S16" s="107">
        <v>17</v>
      </c>
      <c r="T16" s="107">
        <v>23</v>
      </c>
      <c r="U16" s="109">
        <f>SUM(R16:T22)</f>
        <v>70</v>
      </c>
      <c r="V16" s="110">
        <v>5</v>
      </c>
      <c r="W16" s="115">
        <f>J16+V16</f>
        <v>9</v>
      </c>
      <c r="X16" s="116">
        <v>4</v>
      </c>
      <c r="Y16" s="107">
        <v>3</v>
      </c>
      <c r="Z16" s="107">
        <v>49</v>
      </c>
      <c r="AA16" s="117">
        <f>Y16+Z16</f>
        <v>52</v>
      </c>
      <c r="AB16" s="116">
        <v>1.5</v>
      </c>
      <c r="AC16" s="107" t="s">
        <v>125</v>
      </c>
      <c r="AD16" s="107">
        <v>1460</v>
      </c>
      <c r="AE16" s="118">
        <v>2</v>
      </c>
      <c r="AF16" s="92">
        <f>AE16+AB16+X16</f>
        <v>7.5</v>
      </c>
      <c r="AG16" s="67">
        <v>1</v>
      </c>
    </row>
    <row r="17" spans="1:33" ht="14.25" thickBot="1" thickTop="1">
      <c r="A17" s="45"/>
      <c r="B17" s="46" t="s">
        <v>17</v>
      </c>
      <c r="C17" s="46" t="s">
        <v>18</v>
      </c>
      <c r="D17" s="82"/>
      <c r="E17" s="83"/>
      <c r="F17" s="83"/>
      <c r="G17" s="83"/>
      <c r="H17" s="84"/>
      <c r="I17" s="85"/>
      <c r="J17" s="86"/>
      <c r="K17" s="119"/>
      <c r="L17" s="120"/>
      <c r="M17" s="120"/>
      <c r="N17" s="85"/>
      <c r="O17" s="86"/>
      <c r="P17" s="85"/>
      <c r="Q17" s="121"/>
      <c r="R17" s="82"/>
      <c r="S17" s="83"/>
      <c r="T17" s="83"/>
      <c r="U17" s="85"/>
      <c r="V17" s="86"/>
      <c r="W17" s="88"/>
      <c r="X17" s="89"/>
      <c r="Y17" s="83"/>
      <c r="Z17" s="83"/>
      <c r="AA17" s="90"/>
      <c r="AB17" s="89"/>
      <c r="AC17" s="83"/>
      <c r="AD17" s="83"/>
      <c r="AE17" s="91"/>
      <c r="AF17" s="92"/>
      <c r="AG17" s="67"/>
    </row>
    <row r="18" spans="1:33" ht="14.25" thickBot="1" thickTop="1">
      <c r="A18" s="58" t="s">
        <v>99</v>
      </c>
      <c r="B18" s="59"/>
      <c r="C18" s="59"/>
      <c r="D18" s="82"/>
      <c r="E18" s="83"/>
      <c r="F18" s="83"/>
      <c r="G18" s="83"/>
      <c r="H18" s="84"/>
      <c r="I18" s="85"/>
      <c r="J18" s="86"/>
      <c r="K18" s="119"/>
      <c r="L18" s="120"/>
      <c r="M18" s="120"/>
      <c r="N18" s="85"/>
      <c r="O18" s="86"/>
      <c r="P18" s="85"/>
      <c r="Q18" s="121"/>
      <c r="R18" s="82"/>
      <c r="S18" s="83"/>
      <c r="T18" s="83"/>
      <c r="U18" s="85"/>
      <c r="V18" s="86"/>
      <c r="W18" s="88"/>
      <c r="X18" s="89"/>
      <c r="Y18" s="83"/>
      <c r="Z18" s="83"/>
      <c r="AA18" s="90"/>
      <c r="AB18" s="89"/>
      <c r="AC18" s="83"/>
      <c r="AD18" s="83"/>
      <c r="AE18" s="91"/>
      <c r="AF18" s="92"/>
      <c r="AG18" s="67"/>
    </row>
    <row r="19" spans="1:33" ht="14.25" thickBot="1" thickTop="1">
      <c r="A19" s="34" t="s">
        <v>4</v>
      </c>
      <c r="B19" s="44" t="s">
        <v>5</v>
      </c>
      <c r="C19" s="44" t="s">
        <v>6</v>
      </c>
      <c r="D19" s="82"/>
      <c r="E19" s="83"/>
      <c r="F19" s="83"/>
      <c r="G19" s="83"/>
      <c r="H19" s="84"/>
      <c r="I19" s="85"/>
      <c r="J19" s="86"/>
      <c r="K19" s="119"/>
      <c r="L19" s="120"/>
      <c r="M19" s="120"/>
      <c r="N19" s="85"/>
      <c r="O19" s="86"/>
      <c r="P19" s="85"/>
      <c r="Q19" s="121"/>
      <c r="R19" s="82"/>
      <c r="S19" s="83"/>
      <c r="T19" s="83"/>
      <c r="U19" s="85"/>
      <c r="V19" s="86"/>
      <c r="W19" s="88"/>
      <c r="X19" s="89"/>
      <c r="Y19" s="83"/>
      <c r="Z19" s="83"/>
      <c r="AA19" s="90"/>
      <c r="AB19" s="89"/>
      <c r="AC19" s="83"/>
      <c r="AD19" s="83"/>
      <c r="AE19" s="91"/>
      <c r="AF19" s="92"/>
      <c r="AG19" s="67"/>
    </row>
    <row r="20" spans="1:33" ht="14.25" thickBot="1" thickTop="1">
      <c r="A20" s="36" t="s">
        <v>100</v>
      </c>
      <c r="B20" s="35" t="s">
        <v>20</v>
      </c>
      <c r="C20" s="35" t="s">
        <v>21</v>
      </c>
      <c r="D20" s="82"/>
      <c r="E20" s="83"/>
      <c r="F20" s="83"/>
      <c r="G20" s="83"/>
      <c r="H20" s="84"/>
      <c r="I20" s="85"/>
      <c r="J20" s="86"/>
      <c r="K20" s="119"/>
      <c r="L20" s="120"/>
      <c r="M20" s="120"/>
      <c r="N20" s="85"/>
      <c r="O20" s="86"/>
      <c r="P20" s="85"/>
      <c r="Q20" s="121"/>
      <c r="R20" s="82"/>
      <c r="S20" s="83"/>
      <c r="T20" s="83"/>
      <c r="U20" s="85"/>
      <c r="V20" s="86"/>
      <c r="W20" s="88"/>
      <c r="X20" s="89"/>
      <c r="Y20" s="83"/>
      <c r="Z20" s="83"/>
      <c r="AA20" s="90"/>
      <c r="AB20" s="89"/>
      <c r="AC20" s="83"/>
      <c r="AD20" s="83"/>
      <c r="AE20" s="91"/>
      <c r="AF20" s="92"/>
      <c r="AG20" s="67"/>
    </row>
    <row r="21" spans="1:33" ht="14.25" thickBot="1" thickTop="1">
      <c r="A21" s="34" t="s">
        <v>7</v>
      </c>
      <c r="B21" s="35"/>
      <c r="C21" s="49" t="s">
        <v>20</v>
      </c>
      <c r="D21" s="82"/>
      <c r="E21" s="83"/>
      <c r="F21" s="83"/>
      <c r="G21" s="83"/>
      <c r="H21" s="84"/>
      <c r="I21" s="85"/>
      <c r="J21" s="86"/>
      <c r="K21" s="119"/>
      <c r="L21" s="120"/>
      <c r="M21" s="120"/>
      <c r="N21" s="85"/>
      <c r="O21" s="86"/>
      <c r="P21" s="85"/>
      <c r="Q21" s="121"/>
      <c r="R21" s="82"/>
      <c r="S21" s="83"/>
      <c r="T21" s="83"/>
      <c r="U21" s="85"/>
      <c r="V21" s="86"/>
      <c r="W21" s="88"/>
      <c r="X21" s="89"/>
      <c r="Y21" s="83"/>
      <c r="Z21" s="83"/>
      <c r="AA21" s="90"/>
      <c r="AB21" s="89"/>
      <c r="AC21" s="83"/>
      <c r="AD21" s="83"/>
      <c r="AE21" s="91"/>
      <c r="AF21" s="92"/>
      <c r="AG21" s="67"/>
    </row>
    <row r="22" spans="1:33" ht="20.25" customHeight="1" thickBot="1" thickTop="1">
      <c r="A22" s="38"/>
      <c r="B22" s="39"/>
      <c r="C22" s="39" t="s">
        <v>22</v>
      </c>
      <c r="D22" s="93"/>
      <c r="E22" s="94"/>
      <c r="F22" s="94"/>
      <c r="G22" s="94"/>
      <c r="H22" s="95"/>
      <c r="I22" s="96"/>
      <c r="J22" s="97"/>
      <c r="K22" s="122"/>
      <c r="L22" s="123"/>
      <c r="M22" s="123"/>
      <c r="N22" s="124"/>
      <c r="O22" s="125"/>
      <c r="P22" s="124"/>
      <c r="Q22" s="126"/>
      <c r="R22" s="93"/>
      <c r="S22" s="94"/>
      <c r="T22" s="94"/>
      <c r="U22" s="96"/>
      <c r="V22" s="97"/>
      <c r="W22" s="102"/>
      <c r="X22" s="103"/>
      <c r="Y22" s="94"/>
      <c r="Z22" s="94"/>
      <c r="AA22" s="104"/>
      <c r="AB22" s="103"/>
      <c r="AC22" s="94"/>
      <c r="AD22" s="94"/>
      <c r="AE22" s="105"/>
      <c r="AF22" s="92"/>
      <c r="AG22" s="67"/>
    </row>
    <row r="23" spans="1:33" ht="14.25" thickBot="1" thickTop="1">
      <c r="A23" s="45"/>
      <c r="B23" s="46" t="s">
        <v>28</v>
      </c>
      <c r="C23" s="46" t="s">
        <v>27</v>
      </c>
      <c r="D23" s="127">
        <v>10</v>
      </c>
      <c r="E23" s="128">
        <v>30</v>
      </c>
      <c r="F23" s="128">
        <v>13</v>
      </c>
      <c r="G23" s="129">
        <v>28</v>
      </c>
      <c r="H23" s="130">
        <v>22</v>
      </c>
      <c r="I23" s="71">
        <f>SUM(D23:H28)</f>
        <v>103</v>
      </c>
      <c r="J23" s="72">
        <v>2</v>
      </c>
      <c r="K23" s="119"/>
      <c r="L23" s="120"/>
      <c r="M23" s="120"/>
      <c r="N23" s="85"/>
      <c r="O23" s="86"/>
      <c r="P23" s="85"/>
      <c r="Q23" s="87"/>
      <c r="R23" s="127">
        <v>30</v>
      </c>
      <c r="S23" s="128">
        <v>18</v>
      </c>
      <c r="T23" s="128">
        <v>24</v>
      </c>
      <c r="U23" s="71">
        <f>SUM(R23:T28)</f>
        <v>72</v>
      </c>
      <c r="V23" s="72">
        <v>2.5</v>
      </c>
      <c r="W23" s="77">
        <f>J23+V23</f>
        <v>4.5</v>
      </c>
      <c r="X23" s="78">
        <v>2</v>
      </c>
      <c r="Y23" s="128">
        <v>6</v>
      </c>
      <c r="Z23" s="128">
        <v>46</v>
      </c>
      <c r="AA23" s="79">
        <f>Y23+Z23</f>
        <v>52</v>
      </c>
      <c r="AB23" s="78">
        <v>1.5</v>
      </c>
      <c r="AC23" s="128" t="s">
        <v>126</v>
      </c>
      <c r="AD23" s="128">
        <v>1100</v>
      </c>
      <c r="AE23" s="80">
        <v>5</v>
      </c>
      <c r="AF23" s="92">
        <f>AE23+AB23+X23</f>
        <v>8.5</v>
      </c>
      <c r="AG23" s="67">
        <v>2</v>
      </c>
    </row>
    <row r="24" spans="1:33" ht="14.25" thickBot="1" thickTop="1">
      <c r="A24" s="58" t="s">
        <v>99</v>
      </c>
      <c r="B24" s="59"/>
      <c r="C24" s="59"/>
      <c r="D24" s="119"/>
      <c r="E24" s="120"/>
      <c r="F24" s="120"/>
      <c r="G24" s="131"/>
      <c r="H24" s="132"/>
      <c r="I24" s="85"/>
      <c r="J24" s="86"/>
      <c r="K24" s="119"/>
      <c r="L24" s="120"/>
      <c r="M24" s="120"/>
      <c r="N24" s="85"/>
      <c r="O24" s="86"/>
      <c r="P24" s="85"/>
      <c r="Q24" s="87"/>
      <c r="R24" s="119"/>
      <c r="S24" s="120"/>
      <c r="T24" s="120"/>
      <c r="U24" s="85"/>
      <c r="V24" s="86"/>
      <c r="W24" s="88"/>
      <c r="X24" s="89"/>
      <c r="Y24" s="120"/>
      <c r="Z24" s="120"/>
      <c r="AA24" s="90"/>
      <c r="AB24" s="89"/>
      <c r="AC24" s="120"/>
      <c r="AD24" s="120"/>
      <c r="AE24" s="91"/>
      <c r="AF24" s="92"/>
      <c r="AG24" s="67"/>
    </row>
    <row r="25" spans="1:33" ht="14.25" thickBot="1" thickTop="1">
      <c r="A25" s="34" t="s">
        <v>4</v>
      </c>
      <c r="B25" s="44" t="s">
        <v>5</v>
      </c>
      <c r="C25" s="44" t="s">
        <v>6</v>
      </c>
      <c r="D25" s="119"/>
      <c r="E25" s="120"/>
      <c r="F25" s="120"/>
      <c r="G25" s="131"/>
      <c r="H25" s="132"/>
      <c r="I25" s="85"/>
      <c r="J25" s="86"/>
      <c r="K25" s="119"/>
      <c r="L25" s="120"/>
      <c r="M25" s="120"/>
      <c r="N25" s="85"/>
      <c r="O25" s="86"/>
      <c r="P25" s="85"/>
      <c r="Q25" s="87"/>
      <c r="R25" s="119"/>
      <c r="S25" s="120"/>
      <c r="T25" s="120"/>
      <c r="U25" s="85"/>
      <c r="V25" s="86"/>
      <c r="W25" s="88"/>
      <c r="X25" s="89"/>
      <c r="Y25" s="120"/>
      <c r="Z25" s="120"/>
      <c r="AA25" s="90"/>
      <c r="AB25" s="89"/>
      <c r="AC25" s="120"/>
      <c r="AD25" s="120"/>
      <c r="AE25" s="91"/>
      <c r="AF25" s="92"/>
      <c r="AG25" s="67"/>
    </row>
    <row r="26" spans="1:33" ht="14.25" thickBot="1" thickTop="1">
      <c r="A26" s="36" t="s">
        <v>101</v>
      </c>
      <c r="B26" s="35" t="s">
        <v>23</v>
      </c>
      <c r="C26" s="35" t="s">
        <v>24</v>
      </c>
      <c r="D26" s="119"/>
      <c r="E26" s="120"/>
      <c r="F26" s="120"/>
      <c r="G26" s="131"/>
      <c r="H26" s="132"/>
      <c r="I26" s="85"/>
      <c r="J26" s="86"/>
      <c r="K26" s="119"/>
      <c r="L26" s="120"/>
      <c r="M26" s="120"/>
      <c r="N26" s="85"/>
      <c r="O26" s="86"/>
      <c r="P26" s="85"/>
      <c r="Q26" s="87"/>
      <c r="R26" s="119"/>
      <c r="S26" s="120"/>
      <c r="T26" s="120"/>
      <c r="U26" s="85"/>
      <c r="V26" s="86"/>
      <c r="W26" s="88"/>
      <c r="X26" s="89"/>
      <c r="Y26" s="120"/>
      <c r="Z26" s="120"/>
      <c r="AA26" s="90"/>
      <c r="AB26" s="89"/>
      <c r="AC26" s="120"/>
      <c r="AD26" s="120"/>
      <c r="AE26" s="91"/>
      <c r="AF26" s="92"/>
      <c r="AG26" s="67"/>
    </row>
    <row r="27" spans="1:33" ht="14.25" thickBot="1" thickTop="1">
      <c r="A27" s="34" t="s">
        <v>7</v>
      </c>
      <c r="B27" s="35"/>
      <c r="C27" s="35" t="s">
        <v>25</v>
      </c>
      <c r="D27" s="119"/>
      <c r="E27" s="120"/>
      <c r="F27" s="120"/>
      <c r="G27" s="131"/>
      <c r="H27" s="132"/>
      <c r="I27" s="85"/>
      <c r="J27" s="86"/>
      <c r="K27" s="119"/>
      <c r="L27" s="120"/>
      <c r="M27" s="120"/>
      <c r="N27" s="85"/>
      <c r="O27" s="86"/>
      <c r="P27" s="85"/>
      <c r="Q27" s="87"/>
      <c r="R27" s="119"/>
      <c r="S27" s="120"/>
      <c r="T27" s="120"/>
      <c r="U27" s="85"/>
      <c r="V27" s="86"/>
      <c r="W27" s="88"/>
      <c r="X27" s="89"/>
      <c r="Y27" s="120"/>
      <c r="Z27" s="120"/>
      <c r="AA27" s="90"/>
      <c r="AB27" s="89"/>
      <c r="AC27" s="120"/>
      <c r="AD27" s="120"/>
      <c r="AE27" s="91"/>
      <c r="AF27" s="92"/>
      <c r="AG27" s="67"/>
    </row>
    <row r="28" spans="1:33" ht="9" customHeight="1" thickBot="1" thickTop="1">
      <c r="A28" s="40"/>
      <c r="B28" s="39"/>
      <c r="C28" s="39" t="s">
        <v>26</v>
      </c>
      <c r="D28" s="133"/>
      <c r="E28" s="134"/>
      <c r="F28" s="134"/>
      <c r="G28" s="135"/>
      <c r="H28" s="136"/>
      <c r="I28" s="96"/>
      <c r="J28" s="97"/>
      <c r="K28" s="133"/>
      <c r="L28" s="134"/>
      <c r="M28" s="134"/>
      <c r="N28" s="96"/>
      <c r="O28" s="97"/>
      <c r="P28" s="96"/>
      <c r="Q28" s="101"/>
      <c r="R28" s="133"/>
      <c r="S28" s="134"/>
      <c r="T28" s="134"/>
      <c r="U28" s="96"/>
      <c r="V28" s="97"/>
      <c r="W28" s="102"/>
      <c r="X28" s="103"/>
      <c r="Y28" s="134"/>
      <c r="Z28" s="134"/>
      <c r="AA28" s="104"/>
      <c r="AB28" s="103"/>
      <c r="AC28" s="134"/>
      <c r="AD28" s="134"/>
      <c r="AE28" s="105"/>
      <c r="AF28" s="92"/>
      <c r="AG28" s="67"/>
    </row>
    <row r="29" spans="1:33" ht="15.75" customHeight="1" thickBot="1" thickTop="1">
      <c r="A29" s="41"/>
      <c r="B29" s="42" t="s">
        <v>1</v>
      </c>
      <c r="C29" s="42" t="s">
        <v>2</v>
      </c>
      <c r="D29" s="137">
        <v>6</v>
      </c>
      <c r="E29" s="138">
        <v>20</v>
      </c>
      <c r="F29" s="138">
        <v>13</v>
      </c>
      <c r="G29" s="107">
        <v>28</v>
      </c>
      <c r="H29" s="139">
        <v>10</v>
      </c>
      <c r="I29" s="109">
        <f>SUM(D29:H34)</f>
        <v>77</v>
      </c>
      <c r="J29" s="72">
        <v>7</v>
      </c>
      <c r="K29" s="127">
        <v>17</v>
      </c>
      <c r="L29" s="128">
        <v>16</v>
      </c>
      <c r="M29" s="128">
        <v>38</v>
      </c>
      <c r="N29" s="71">
        <f>SUM(K29:M34)</f>
        <v>71</v>
      </c>
      <c r="O29" s="72">
        <v>10</v>
      </c>
      <c r="P29" s="71">
        <f>J29+O29</f>
        <v>17</v>
      </c>
      <c r="Q29" s="76">
        <v>11</v>
      </c>
      <c r="R29" s="137">
        <v>30</v>
      </c>
      <c r="S29" s="138">
        <v>18</v>
      </c>
      <c r="T29" s="138">
        <v>24</v>
      </c>
      <c r="U29" s="109">
        <f>SUM(R29:T34)</f>
        <v>72</v>
      </c>
      <c r="V29" s="72">
        <v>2.5</v>
      </c>
      <c r="W29" s="77">
        <f>J29+V29</f>
        <v>9.5</v>
      </c>
      <c r="X29" s="78">
        <v>5</v>
      </c>
      <c r="Y29" s="138">
        <v>5</v>
      </c>
      <c r="Z29" s="138">
        <v>35</v>
      </c>
      <c r="AA29" s="117">
        <f>Y29+Z29</f>
        <v>40</v>
      </c>
      <c r="AB29" s="78">
        <v>4</v>
      </c>
      <c r="AC29" s="138" t="s">
        <v>127</v>
      </c>
      <c r="AD29" s="138">
        <v>1160</v>
      </c>
      <c r="AE29" s="118">
        <v>3</v>
      </c>
      <c r="AF29" s="92">
        <f>AE29+AB29+X29</f>
        <v>12</v>
      </c>
      <c r="AG29" s="67">
        <v>4</v>
      </c>
    </row>
    <row r="30" spans="1:33" ht="18.75" customHeight="1" thickBot="1" thickTop="1">
      <c r="A30" s="58" t="s">
        <v>99</v>
      </c>
      <c r="B30" s="59"/>
      <c r="C30" s="59"/>
      <c r="D30" s="119"/>
      <c r="E30" s="120"/>
      <c r="F30" s="120"/>
      <c r="G30" s="83"/>
      <c r="H30" s="132"/>
      <c r="I30" s="85"/>
      <c r="J30" s="86"/>
      <c r="K30" s="119"/>
      <c r="L30" s="120"/>
      <c r="M30" s="120"/>
      <c r="N30" s="85"/>
      <c r="O30" s="86"/>
      <c r="P30" s="85"/>
      <c r="Q30" s="87"/>
      <c r="R30" s="119"/>
      <c r="S30" s="120"/>
      <c r="T30" s="120"/>
      <c r="U30" s="85"/>
      <c r="V30" s="86"/>
      <c r="W30" s="88"/>
      <c r="X30" s="89"/>
      <c r="Y30" s="120"/>
      <c r="Z30" s="120"/>
      <c r="AA30" s="90"/>
      <c r="AB30" s="89"/>
      <c r="AC30" s="120"/>
      <c r="AD30" s="120"/>
      <c r="AE30" s="91"/>
      <c r="AF30" s="92"/>
      <c r="AG30" s="67"/>
    </row>
    <row r="31" spans="1:33" ht="15" customHeight="1" thickBot="1" thickTop="1">
      <c r="A31" s="34" t="s">
        <v>4</v>
      </c>
      <c r="B31" s="44" t="s">
        <v>5</v>
      </c>
      <c r="C31" s="44" t="s">
        <v>6</v>
      </c>
      <c r="D31" s="119"/>
      <c r="E31" s="120"/>
      <c r="F31" s="120"/>
      <c r="G31" s="83"/>
      <c r="H31" s="132"/>
      <c r="I31" s="85"/>
      <c r="J31" s="86"/>
      <c r="K31" s="119"/>
      <c r="L31" s="120"/>
      <c r="M31" s="120"/>
      <c r="N31" s="85"/>
      <c r="O31" s="86"/>
      <c r="P31" s="85"/>
      <c r="Q31" s="87"/>
      <c r="R31" s="119"/>
      <c r="S31" s="120"/>
      <c r="T31" s="120"/>
      <c r="U31" s="85"/>
      <c r="V31" s="86"/>
      <c r="W31" s="88"/>
      <c r="X31" s="89"/>
      <c r="Y31" s="120"/>
      <c r="Z31" s="120"/>
      <c r="AA31" s="90"/>
      <c r="AB31" s="89"/>
      <c r="AC31" s="120"/>
      <c r="AD31" s="120"/>
      <c r="AE31" s="91"/>
      <c r="AF31" s="92"/>
      <c r="AG31" s="67"/>
    </row>
    <row r="32" spans="1:33" ht="18.75" customHeight="1" thickBot="1" thickTop="1">
      <c r="A32" s="36" t="s">
        <v>102</v>
      </c>
      <c r="B32" s="35" t="s">
        <v>29</v>
      </c>
      <c r="C32" s="35" t="s">
        <v>32</v>
      </c>
      <c r="D32" s="119"/>
      <c r="E32" s="120"/>
      <c r="F32" s="120"/>
      <c r="G32" s="83"/>
      <c r="H32" s="132"/>
      <c r="I32" s="85"/>
      <c r="J32" s="86"/>
      <c r="K32" s="119"/>
      <c r="L32" s="120"/>
      <c r="M32" s="120"/>
      <c r="N32" s="85"/>
      <c r="O32" s="86"/>
      <c r="P32" s="85"/>
      <c r="Q32" s="87"/>
      <c r="R32" s="119"/>
      <c r="S32" s="120"/>
      <c r="T32" s="120"/>
      <c r="U32" s="85"/>
      <c r="V32" s="86"/>
      <c r="W32" s="88"/>
      <c r="X32" s="89"/>
      <c r="Y32" s="120"/>
      <c r="Z32" s="120"/>
      <c r="AA32" s="90"/>
      <c r="AB32" s="89"/>
      <c r="AC32" s="120"/>
      <c r="AD32" s="120"/>
      <c r="AE32" s="91"/>
      <c r="AF32" s="92"/>
      <c r="AG32" s="67"/>
    </row>
    <row r="33" spans="1:33" ht="14.25" thickBot="1" thickTop="1">
      <c r="A33" s="34" t="s">
        <v>7</v>
      </c>
      <c r="B33" s="35"/>
      <c r="C33" s="35" t="s">
        <v>30</v>
      </c>
      <c r="D33" s="119"/>
      <c r="E33" s="120"/>
      <c r="F33" s="120"/>
      <c r="G33" s="83"/>
      <c r="H33" s="132"/>
      <c r="I33" s="85"/>
      <c r="J33" s="86"/>
      <c r="K33" s="119"/>
      <c r="L33" s="120"/>
      <c r="M33" s="120"/>
      <c r="N33" s="85"/>
      <c r="O33" s="86"/>
      <c r="P33" s="85"/>
      <c r="Q33" s="87"/>
      <c r="R33" s="119"/>
      <c r="S33" s="120"/>
      <c r="T33" s="120"/>
      <c r="U33" s="85"/>
      <c r="V33" s="86"/>
      <c r="W33" s="88"/>
      <c r="X33" s="89"/>
      <c r="Y33" s="120"/>
      <c r="Z33" s="120"/>
      <c r="AA33" s="90"/>
      <c r="AB33" s="89"/>
      <c r="AC33" s="120"/>
      <c r="AD33" s="120"/>
      <c r="AE33" s="91"/>
      <c r="AF33" s="92"/>
      <c r="AG33" s="67"/>
    </row>
    <row r="34" spans="1:33" ht="5.25" customHeight="1" thickBot="1" thickTop="1">
      <c r="A34" s="37"/>
      <c r="B34" s="35"/>
      <c r="C34" s="35" t="s">
        <v>31</v>
      </c>
      <c r="D34" s="119"/>
      <c r="E34" s="120"/>
      <c r="F34" s="120"/>
      <c r="G34" s="83"/>
      <c r="H34" s="132"/>
      <c r="I34" s="85"/>
      <c r="J34" s="86"/>
      <c r="K34" s="119"/>
      <c r="L34" s="120"/>
      <c r="M34" s="120"/>
      <c r="N34" s="85"/>
      <c r="O34" s="86"/>
      <c r="P34" s="85"/>
      <c r="Q34" s="87"/>
      <c r="R34" s="119"/>
      <c r="S34" s="120"/>
      <c r="T34" s="120"/>
      <c r="U34" s="85"/>
      <c r="V34" s="86"/>
      <c r="W34" s="88"/>
      <c r="X34" s="89"/>
      <c r="Y34" s="120"/>
      <c r="Z34" s="120"/>
      <c r="AA34" s="90"/>
      <c r="AB34" s="89"/>
      <c r="AC34" s="120"/>
      <c r="AD34" s="120"/>
      <c r="AE34" s="91"/>
      <c r="AF34" s="92"/>
      <c r="AG34" s="67"/>
    </row>
    <row r="35" spans="1:33" ht="23.25" customHeight="1" hidden="1" thickBot="1" thickTop="1">
      <c r="A35" s="62" t="s">
        <v>99</v>
      </c>
      <c r="B35" s="63"/>
      <c r="C35" s="63"/>
      <c r="D35" s="137">
        <v>5</v>
      </c>
      <c r="E35" s="138">
        <v>10</v>
      </c>
      <c r="F35" s="138">
        <v>8</v>
      </c>
      <c r="G35" s="107">
        <v>15</v>
      </c>
      <c r="H35" s="139">
        <v>20</v>
      </c>
      <c r="I35" s="109">
        <f>SUM(D35:H39)</f>
        <v>58</v>
      </c>
      <c r="J35" s="110">
        <v>10</v>
      </c>
      <c r="K35" s="137">
        <v>10</v>
      </c>
      <c r="L35" s="138"/>
      <c r="M35" s="138">
        <v>38</v>
      </c>
      <c r="N35" s="109">
        <f>SUM(K35:M39)</f>
        <v>48</v>
      </c>
      <c r="O35" s="110">
        <v>14</v>
      </c>
      <c r="P35" s="109">
        <f>J35+O35</f>
        <v>24</v>
      </c>
      <c r="Q35" s="114">
        <v>13.5</v>
      </c>
      <c r="R35" s="137">
        <v>7</v>
      </c>
      <c r="S35" s="138">
        <v>15</v>
      </c>
      <c r="T35" s="138">
        <v>18</v>
      </c>
      <c r="U35" s="109">
        <f>SUM(R35:T39)</f>
        <v>40</v>
      </c>
      <c r="V35" s="110">
        <v>13</v>
      </c>
      <c r="W35" s="115">
        <f>J35+V35</f>
        <v>23</v>
      </c>
      <c r="X35" s="116">
        <v>11</v>
      </c>
      <c r="Y35" s="138"/>
      <c r="Z35" s="138"/>
      <c r="AA35" s="117">
        <f>Y35+Z35</f>
        <v>0</v>
      </c>
      <c r="AB35" s="116"/>
      <c r="AC35" s="138"/>
      <c r="AD35" s="138"/>
      <c r="AE35" s="118"/>
      <c r="AF35" s="92">
        <f>AE35+AB35+X35</f>
        <v>11</v>
      </c>
      <c r="AG35" s="67"/>
    </row>
    <row r="36" spans="1:33" ht="22.5" customHeight="1" hidden="1" thickBot="1" thickTop="1">
      <c r="A36" s="5" t="s">
        <v>4</v>
      </c>
      <c r="B36" s="6" t="s">
        <v>5</v>
      </c>
      <c r="C36" s="6" t="s">
        <v>6</v>
      </c>
      <c r="D36" s="119"/>
      <c r="E36" s="120"/>
      <c r="F36" s="120"/>
      <c r="G36" s="83"/>
      <c r="H36" s="132"/>
      <c r="I36" s="85"/>
      <c r="J36" s="86"/>
      <c r="K36" s="119"/>
      <c r="L36" s="120"/>
      <c r="M36" s="120"/>
      <c r="N36" s="85"/>
      <c r="O36" s="86"/>
      <c r="P36" s="85"/>
      <c r="Q36" s="87"/>
      <c r="R36" s="119"/>
      <c r="S36" s="120"/>
      <c r="T36" s="120"/>
      <c r="U36" s="85"/>
      <c r="V36" s="86"/>
      <c r="W36" s="88"/>
      <c r="X36" s="89"/>
      <c r="Y36" s="120"/>
      <c r="Z36" s="120"/>
      <c r="AA36" s="90"/>
      <c r="AB36" s="89"/>
      <c r="AC36" s="120"/>
      <c r="AD36" s="120"/>
      <c r="AE36" s="91"/>
      <c r="AF36" s="92"/>
      <c r="AG36" s="67"/>
    </row>
    <row r="37" spans="1:33" ht="21" customHeight="1" hidden="1" thickBot="1" thickTop="1">
      <c r="A37" s="7" t="s">
        <v>103</v>
      </c>
      <c r="B37" s="8" t="s">
        <v>29</v>
      </c>
      <c r="C37" s="8" t="s">
        <v>33</v>
      </c>
      <c r="D37" s="119"/>
      <c r="E37" s="120"/>
      <c r="F37" s="120"/>
      <c r="G37" s="83"/>
      <c r="H37" s="132"/>
      <c r="I37" s="85"/>
      <c r="J37" s="86"/>
      <c r="K37" s="119"/>
      <c r="L37" s="120"/>
      <c r="M37" s="120"/>
      <c r="N37" s="85"/>
      <c r="O37" s="86"/>
      <c r="P37" s="85"/>
      <c r="Q37" s="87"/>
      <c r="R37" s="119"/>
      <c r="S37" s="120"/>
      <c r="T37" s="120"/>
      <c r="U37" s="85"/>
      <c r="V37" s="86"/>
      <c r="W37" s="88"/>
      <c r="X37" s="89"/>
      <c r="Y37" s="120"/>
      <c r="Z37" s="120"/>
      <c r="AA37" s="90"/>
      <c r="AB37" s="89"/>
      <c r="AC37" s="120"/>
      <c r="AD37" s="120"/>
      <c r="AE37" s="91"/>
      <c r="AF37" s="92"/>
      <c r="AG37" s="67"/>
    </row>
    <row r="38" spans="1:33" ht="24" customHeight="1" hidden="1" thickBot="1" thickTop="1">
      <c r="A38" s="5" t="s">
        <v>7</v>
      </c>
      <c r="B38" s="8"/>
      <c r="C38" s="8" t="s">
        <v>34</v>
      </c>
      <c r="D38" s="119"/>
      <c r="E38" s="120"/>
      <c r="F38" s="120"/>
      <c r="G38" s="83"/>
      <c r="H38" s="132"/>
      <c r="I38" s="85"/>
      <c r="J38" s="86"/>
      <c r="K38" s="119"/>
      <c r="L38" s="120"/>
      <c r="M38" s="120"/>
      <c r="N38" s="85"/>
      <c r="O38" s="86"/>
      <c r="P38" s="85"/>
      <c r="Q38" s="87"/>
      <c r="R38" s="119"/>
      <c r="S38" s="120"/>
      <c r="T38" s="120"/>
      <c r="U38" s="85"/>
      <c r="V38" s="86"/>
      <c r="W38" s="88"/>
      <c r="X38" s="89"/>
      <c r="Y38" s="120"/>
      <c r="Z38" s="120"/>
      <c r="AA38" s="90"/>
      <c r="AB38" s="89"/>
      <c r="AC38" s="120"/>
      <c r="AD38" s="120"/>
      <c r="AE38" s="91"/>
      <c r="AF38" s="92"/>
      <c r="AG38" s="67"/>
    </row>
    <row r="39" spans="1:33" ht="6" customHeight="1" hidden="1" thickBot="1" thickTop="1">
      <c r="A39" s="9"/>
      <c r="B39" s="8"/>
      <c r="C39" s="8" t="s">
        <v>35</v>
      </c>
      <c r="D39" s="119"/>
      <c r="E39" s="120"/>
      <c r="F39" s="120"/>
      <c r="G39" s="83"/>
      <c r="H39" s="132"/>
      <c r="I39" s="85"/>
      <c r="J39" s="86"/>
      <c r="K39" s="119"/>
      <c r="L39" s="120"/>
      <c r="M39" s="120"/>
      <c r="N39" s="85"/>
      <c r="O39" s="86"/>
      <c r="P39" s="85"/>
      <c r="Q39" s="87"/>
      <c r="R39" s="119"/>
      <c r="S39" s="120"/>
      <c r="T39" s="120"/>
      <c r="U39" s="85"/>
      <c r="V39" s="86"/>
      <c r="W39" s="88"/>
      <c r="X39" s="89"/>
      <c r="Y39" s="120"/>
      <c r="Z39" s="120"/>
      <c r="AA39" s="90"/>
      <c r="AB39" s="89"/>
      <c r="AC39" s="120"/>
      <c r="AD39" s="120"/>
      <c r="AE39" s="91"/>
      <c r="AF39" s="92"/>
      <c r="AG39" s="67"/>
    </row>
    <row r="40" spans="1:33" ht="16.5" customHeight="1" thickBot="1" thickTop="1">
      <c r="A40" s="33" t="s">
        <v>99</v>
      </c>
      <c r="B40" s="28" t="s">
        <v>5</v>
      </c>
      <c r="C40" s="28" t="s">
        <v>6</v>
      </c>
      <c r="D40" s="137">
        <v>5</v>
      </c>
      <c r="E40" s="137">
        <v>10</v>
      </c>
      <c r="F40" s="137">
        <v>13</v>
      </c>
      <c r="G40" s="137">
        <v>30</v>
      </c>
      <c r="H40" s="137">
        <v>15</v>
      </c>
      <c r="I40" s="109">
        <f>SUM(D40:H45)</f>
        <v>73</v>
      </c>
      <c r="J40" s="110">
        <v>8</v>
      </c>
      <c r="K40" s="119"/>
      <c r="L40" s="120"/>
      <c r="M40" s="120"/>
      <c r="N40" s="85"/>
      <c r="O40" s="86"/>
      <c r="P40" s="85"/>
      <c r="Q40" s="121"/>
      <c r="R40" s="137">
        <v>20</v>
      </c>
      <c r="S40" s="137">
        <v>17</v>
      </c>
      <c r="T40" s="137">
        <v>23</v>
      </c>
      <c r="U40" s="109">
        <f>SUM(R40:T45)</f>
        <v>60</v>
      </c>
      <c r="V40" s="110">
        <v>8.5</v>
      </c>
      <c r="W40" s="115">
        <f>J40+V40</f>
        <v>16.5</v>
      </c>
      <c r="X40" s="116">
        <v>9</v>
      </c>
      <c r="Y40" s="137">
        <v>5</v>
      </c>
      <c r="Z40" s="137">
        <v>20</v>
      </c>
      <c r="AA40" s="117">
        <f>Y40+Z40</f>
        <v>25</v>
      </c>
      <c r="AB40" s="116">
        <v>8</v>
      </c>
      <c r="AC40" s="137" t="s">
        <v>128</v>
      </c>
      <c r="AD40" s="137">
        <v>820</v>
      </c>
      <c r="AE40" s="118">
        <v>8</v>
      </c>
      <c r="AF40" s="92">
        <f>AE40+AB40+X40</f>
        <v>25</v>
      </c>
      <c r="AG40" s="67">
        <v>9</v>
      </c>
    </row>
    <row r="41" spans="1:33" ht="21" customHeight="1" thickBot="1" thickTop="1">
      <c r="A41" s="34" t="s">
        <v>4</v>
      </c>
      <c r="B41" s="8" t="s">
        <v>29</v>
      </c>
      <c r="C41" s="8" t="s">
        <v>36</v>
      </c>
      <c r="D41" s="119"/>
      <c r="E41" s="119"/>
      <c r="F41" s="119"/>
      <c r="G41" s="119"/>
      <c r="H41" s="119"/>
      <c r="I41" s="85"/>
      <c r="J41" s="86"/>
      <c r="K41" s="119"/>
      <c r="L41" s="120"/>
      <c r="M41" s="120"/>
      <c r="N41" s="85"/>
      <c r="O41" s="86"/>
      <c r="P41" s="85"/>
      <c r="Q41" s="121"/>
      <c r="R41" s="119"/>
      <c r="S41" s="119"/>
      <c r="T41" s="119"/>
      <c r="U41" s="85"/>
      <c r="V41" s="86"/>
      <c r="W41" s="88"/>
      <c r="X41" s="89"/>
      <c r="Y41" s="119"/>
      <c r="Z41" s="119"/>
      <c r="AA41" s="90"/>
      <c r="AB41" s="89"/>
      <c r="AC41" s="119"/>
      <c r="AD41" s="119"/>
      <c r="AE41" s="91"/>
      <c r="AF41" s="92"/>
      <c r="AG41" s="67"/>
    </row>
    <row r="42" spans="1:33" ht="21.75" customHeight="1" thickBot="1" thickTop="1">
      <c r="A42" s="36" t="s">
        <v>104</v>
      </c>
      <c r="B42" s="8"/>
      <c r="C42" s="8" t="s">
        <v>37</v>
      </c>
      <c r="D42" s="119"/>
      <c r="E42" s="119"/>
      <c r="F42" s="119"/>
      <c r="G42" s="119"/>
      <c r="H42" s="119"/>
      <c r="I42" s="85"/>
      <c r="J42" s="86"/>
      <c r="K42" s="119"/>
      <c r="L42" s="120"/>
      <c r="M42" s="120"/>
      <c r="N42" s="85"/>
      <c r="O42" s="86"/>
      <c r="P42" s="85"/>
      <c r="Q42" s="121"/>
      <c r="R42" s="119"/>
      <c r="S42" s="119"/>
      <c r="T42" s="119"/>
      <c r="U42" s="85"/>
      <c r="V42" s="86"/>
      <c r="W42" s="88"/>
      <c r="X42" s="89"/>
      <c r="Y42" s="119"/>
      <c r="Z42" s="119"/>
      <c r="AA42" s="90"/>
      <c r="AB42" s="89"/>
      <c r="AC42" s="119"/>
      <c r="AD42" s="119"/>
      <c r="AE42" s="91"/>
      <c r="AF42" s="92"/>
      <c r="AG42" s="67"/>
    </row>
    <row r="43" spans="1:33" ht="16.5" customHeight="1" thickBot="1" thickTop="1">
      <c r="A43" s="34" t="s">
        <v>7</v>
      </c>
      <c r="B43" s="8"/>
      <c r="C43" s="8" t="s">
        <v>38</v>
      </c>
      <c r="D43" s="119"/>
      <c r="E43" s="119"/>
      <c r="F43" s="119"/>
      <c r="G43" s="119"/>
      <c r="H43" s="119"/>
      <c r="I43" s="85"/>
      <c r="J43" s="86"/>
      <c r="K43" s="119"/>
      <c r="L43" s="120"/>
      <c r="M43" s="120"/>
      <c r="N43" s="85"/>
      <c r="O43" s="86"/>
      <c r="P43" s="85"/>
      <c r="Q43" s="121"/>
      <c r="R43" s="119"/>
      <c r="S43" s="119"/>
      <c r="T43" s="119"/>
      <c r="U43" s="85"/>
      <c r="V43" s="86"/>
      <c r="W43" s="88"/>
      <c r="X43" s="89"/>
      <c r="Y43" s="119"/>
      <c r="Z43" s="119"/>
      <c r="AA43" s="90"/>
      <c r="AB43" s="89"/>
      <c r="AC43" s="119"/>
      <c r="AD43" s="119"/>
      <c r="AE43" s="91"/>
      <c r="AF43" s="92"/>
      <c r="AG43" s="67"/>
    </row>
    <row r="44" spans="1:33" ht="16.5" customHeight="1" thickBot="1" thickTop="1">
      <c r="A44" s="37"/>
      <c r="B44" s="8"/>
      <c r="C44" s="8" t="s">
        <v>39</v>
      </c>
      <c r="D44" s="119"/>
      <c r="E44" s="119"/>
      <c r="F44" s="119"/>
      <c r="G44" s="119"/>
      <c r="H44" s="119"/>
      <c r="I44" s="85"/>
      <c r="J44" s="86"/>
      <c r="K44" s="119"/>
      <c r="L44" s="120"/>
      <c r="M44" s="120"/>
      <c r="N44" s="85"/>
      <c r="O44" s="86"/>
      <c r="P44" s="85"/>
      <c r="Q44" s="121"/>
      <c r="R44" s="119"/>
      <c r="S44" s="119"/>
      <c r="T44" s="119"/>
      <c r="U44" s="85"/>
      <c r="V44" s="86"/>
      <c r="W44" s="88"/>
      <c r="X44" s="89"/>
      <c r="Y44" s="119"/>
      <c r="Z44" s="119"/>
      <c r="AA44" s="90"/>
      <c r="AB44" s="89"/>
      <c r="AC44" s="119"/>
      <c r="AD44" s="119"/>
      <c r="AE44" s="91"/>
      <c r="AF44" s="92"/>
      <c r="AG44" s="67"/>
    </row>
    <row r="45" spans="1:33" ht="5.25" customHeight="1" thickBot="1" thickTop="1">
      <c r="A45" s="40"/>
      <c r="B45" s="11"/>
      <c r="C45" s="11" t="s">
        <v>40</v>
      </c>
      <c r="D45" s="133"/>
      <c r="E45" s="133"/>
      <c r="F45" s="133"/>
      <c r="G45" s="133"/>
      <c r="H45" s="133"/>
      <c r="I45" s="96"/>
      <c r="J45" s="97"/>
      <c r="K45" s="119"/>
      <c r="L45" s="120"/>
      <c r="M45" s="120"/>
      <c r="N45" s="85"/>
      <c r="O45" s="86"/>
      <c r="P45" s="85"/>
      <c r="Q45" s="121"/>
      <c r="R45" s="133"/>
      <c r="S45" s="133"/>
      <c r="T45" s="133"/>
      <c r="U45" s="96"/>
      <c r="V45" s="97"/>
      <c r="W45" s="102"/>
      <c r="X45" s="103"/>
      <c r="Y45" s="133"/>
      <c r="Z45" s="133"/>
      <c r="AA45" s="104"/>
      <c r="AB45" s="103"/>
      <c r="AC45" s="133"/>
      <c r="AD45" s="133"/>
      <c r="AE45" s="105"/>
      <c r="AF45" s="92"/>
      <c r="AG45" s="67"/>
    </row>
    <row r="46" spans="1:33" ht="16.5" customHeight="1" hidden="1" thickBot="1" thickTop="1">
      <c r="A46" s="26" t="s">
        <v>99</v>
      </c>
      <c r="B46" s="28" t="s">
        <v>5</v>
      </c>
      <c r="C46" s="30" t="s">
        <v>6</v>
      </c>
      <c r="D46" s="137">
        <v>5</v>
      </c>
      <c r="E46" s="137">
        <v>12</v>
      </c>
      <c r="F46" s="137">
        <v>11</v>
      </c>
      <c r="G46" s="137">
        <v>1</v>
      </c>
      <c r="H46" s="137">
        <v>15</v>
      </c>
      <c r="I46" s="109">
        <f>SUM(D46:H51)</f>
        <v>44</v>
      </c>
      <c r="J46" s="110">
        <v>12</v>
      </c>
      <c r="K46" s="119"/>
      <c r="L46" s="120"/>
      <c r="M46" s="120"/>
      <c r="N46" s="85"/>
      <c r="O46" s="86"/>
      <c r="P46" s="85"/>
      <c r="Q46" s="87"/>
      <c r="R46" s="137">
        <v>14</v>
      </c>
      <c r="S46" s="137">
        <v>12</v>
      </c>
      <c r="T46" s="137">
        <v>15</v>
      </c>
      <c r="U46" s="109">
        <f>SUM(R46:T51)</f>
        <v>41</v>
      </c>
      <c r="V46" s="110">
        <v>12</v>
      </c>
      <c r="W46" s="115">
        <f>J46+V46</f>
        <v>24</v>
      </c>
      <c r="X46" s="116">
        <v>12.5</v>
      </c>
      <c r="Y46" s="137"/>
      <c r="Z46" s="137"/>
      <c r="AA46" s="117">
        <f>Y46+Z46</f>
        <v>0</v>
      </c>
      <c r="AB46" s="116"/>
      <c r="AC46" s="137"/>
      <c r="AD46" s="137"/>
      <c r="AE46" s="118"/>
      <c r="AF46" s="92">
        <f>AE46+AB46+X46</f>
        <v>12.5</v>
      </c>
      <c r="AG46" s="67"/>
    </row>
    <row r="47" spans="1:33" ht="16.5" customHeight="1" hidden="1" thickBot="1" thickTop="1">
      <c r="A47" s="5" t="s">
        <v>4</v>
      </c>
      <c r="B47" s="8" t="s">
        <v>29</v>
      </c>
      <c r="C47" s="12" t="s">
        <v>41</v>
      </c>
      <c r="D47" s="119"/>
      <c r="E47" s="119"/>
      <c r="F47" s="119"/>
      <c r="G47" s="119"/>
      <c r="H47" s="119"/>
      <c r="I47" s="85"/>
      <c r="J47" s="86"/>
      <c r="K47" s="119"/>
      <c r="L47" s="120"/>
      <c r="M47" s="120"/>
      <c r="N47" s="85"/>
      <c r="O47" s="86"/>
      <c r="P47" s="85"/>
      <c r="Q47" s="87"/>
      <c r="R47" s="119"/>
      <c r="S47" s="119"/>
      <c r="T47" s="119"/>
      <c r="U47" s="85"/>
      <c r="V47" s="86"/>
      <c r="W47" s="88"/>
      <c r="X47" s="89"/>
      <c r="Y47" s="119"/>
      <c r="Z47" s="119"/>
      <c r="AA47" s="90"/>
      <c r="AB47" s="89"/>
      <c r="AC47" s="119"/>
      <c r="AD47" s="119"/>
      <c r="AE47" s="91"/>
      <c r="AF47" s="92"/>
      <c r="AG47" s="67"/>
    </row>
    <row r="48" spans="1:33" ht="16.5" customHeight="1" hidden="1" thickBot="1" thickTop="1">
      <c r="A48" s="7" t="s">
        <v>105</v>
      </c>
      <c r="B48" s="8"/>
      <c r="C48" s="12" t="s">
        <v>42</v>
      </c>
      <c r="D48" s="119"/>
      <c r="E48" s="119"/>
      <c r="F48" s="119"/>
      <c r="G48" s="119"/>
      <c r="H48" s="119"/>
      <c r="I48" s="85"/>
      <c r="J48" s="86"/>
      <c r="K48" s="119"/>
      <c r="L48" s="120"/>
      <c r="M48" s="120"/>
      <c r="N48" s="85"/>
      <c r="O48" s="86"/>
      <c r="P48" s="85"/>
      <c r="Q48" s="87"/>
      <c r="R48" s="119"/>
      <c r="S48" s="119"/>
      <c r="T48" s="119"/>
      <c r="U48" s="85"/>
      <c r="V48" s="86"/>
      <c r="W48" s="88"/>
      <c r="X48" s="89"/>
      <c r="Y48" s="119"/>
      <c r="Z48" s="119"/>
      <c r="AA48" s="90"/>
      <c r="AB48" s="89"/>
      <c r="AC48" s="119"/>
      <c r="AD48" s="119"/>
      <c r="AE48" s="91"/>
      <c r="AF48" s="92"/>
      <c r="AG48" s="67"/>
    </row>
    <row r="49" spans="1:33" ht="16.5" customHeight="1" hidden="1" thickBot="1" thickTop="1">
      <c r="A49" s="5" t="s">
        <v>7</v>
      </c>
      <c r="B49" s="8"/>
      <c r="C49" s="12" t="s">
        <v>43</v>
      </c>
      <c r="D49" s="119"/>
      <c r="E49" s="119"/>
      <c r="F49" s="119"/>
      <c r="G49" s="119"/>
      <c r="H49" s="119"/>
      <c r="I49" s="85"/>
      <c r="J49" s="86"/>
      <c r="K49" s="119"/>
      <c r="L49" s="120"/>
      <c r="M49" s="120"/>
      <c r="N49" s="85"/>
      <c r="O49" s="86"/>
      <c r="P49" s="85"/>
      <c r="Q49" s="87"/>
      <c r="R49" s="119"/>
      <c r="S49" s="119"/>
      <c r="T49" s="119"/>
      <c r="U49" s="85"/>
      <c r="V49" s="86"/>
      <c r="W49" s="88"/>
      <c r="X49" s="89"/>
      <c r="Y49" s="119"/>
      <c r="Z49" s="119"/>
      <c r="AA49" s="90"/>
      <c r="AB49" s="89"/>
      <c r="AC49" s="119"/>
      <c r="AD49" s="119"/>
      <c r="AE49" s="91"/>
      <c r="AF49" s="92"/>
      <c r="AG49" s="67"/>
    </row>
    <row r="50" spans="1:33" ht="18.75" customHeight="1" hidden="1" thickBot="1" thickTop="1">
      <c r="A50" s="9"/>
      <c r="B50" s="8"/>
      <c r="C50" s="12" t="s">
        <v>44</v>
      </c>
      <c r="D50" s="119"/>
      <c r="E50" s="119"/>
      <c r="F50" s="119"/>
      <c r="G50" s="119"/>
      <c r="H50" s="119"/>
      <c r="I50" s="85"/>
      <c r="J50" s="86"/>
      <c r="K50" s="119"/>
      <c r="L50" s="120"/>
      <c r="M50" s="120"/>
      <c r="N50" s="85"/>
      <c r="O50" s="86"/>
      <c r="P50" s="85"/>
      <c r="Q50" s="87"/>
      <c r="R50" s="119"/>
      <c r="S50" s="119"/>
      <c r="T50" s="119"/>
      <c r="U50" s="85"/>
      <c r="V50" s="86"/>
      <c r="W50" s="88"/>
      <c r="X50" s="89"/>
      <c r="Y50" s="119"/>
      <c r="Z50" s="119"/>
      <c r="AA50" s="90"/>
      <c r="AB50" s="89"/>
      <c r="AC50" s="119"/>
      <c r="AD50" s="119"/>
      <c r="AE50" s="91"/>
      <c r="AF50" s="92"/>
      <c r="AG50" s="67"/>
    </row>
    <row r="51" spans="1:33" ht="16.5" customHeight="1" hidden="1" thickBot="1" thickTop="1">
      <c r="A51" s="29"/>
      <c r="B51" s="11"/>
      <c r="C51" s="13"/>
      <c r="D51" s="133"/>
      <c r="E51" s="133"/>
      <c r="F51" s="133"/>
      <c r="G51" s="133"/>
      <c r="H51" s="133"/>
      <c r="I51" s="96"/>
      <c r="J51" s="97"/>
      <c r="K51" s="119"/>
      <c r="L51" s="120"/>
      <c r="M51" s="120"/>
      <c r="N51" s="85"/>
      <c r="O51" s="86"/>
      <c r="P51" s="85"/>
      <c r="Q51" s="87"/>
      <c r="R51" s="133"/>
      <c r="S51" s="133"/>
      <c r="T51" s="133"/>
      <c r="U51" s="96"/>
      <c r="V51" s="97"/>
      <c r="W51" s="102"/>
      <c r="X51" s="103"/>
      <c r="Y51" s="133"/>
      <c r="Z51" s="133"/>
      <c r="AA51" s="104"/>
      <c r="AB51" s="103"/>
      <c r="AC51" s="133"/>
      <c r="AD51" s="133"/>
      <c r="AE51" s="105"/>
      <c r="AF51" s="92"/>
      <c r="AG51" s="67"/>
    </row>
    <row r="52" spans="1:33" ht="16.5" customHeight="1" thickBot="1" thickTop="1">
      <c r="A52" s="33" t="s">
        <v>99</v>
      </c>
      <c r="B52" s="28" t="s">
        <v>5</v>
      </c>
      <c r="C52" s="28" t="s">
        <v>6</v>
      </c>
      <c r="D52" s="137">
        <v>8</v>
      </c>
      <c r="E52" s="138">
        <v>25</v>
      </c>
      <c r="F52" s="138">
        <v>14</v>
      </c>
      <c r="G52" s="137">
        <v>28</v>
      </c>
      <c r="H52" s="139">
        <v>30</v>
      </c>
      <c r="I52" s="109">
        <f>SUM(D52:H57)</f>
        <v>105</v>
      </c>
      <c r="J52" s="110">
        <v>1</v>
      </c>
      <c r="K52" s="119"/>
      <c r="L52" s="120"/>
      <c r="M52" s="120"/>
      <c r="N52" s="85"/>
      <c r="O52" s="86"/>
      <c r="P52" s="85"/>
      <c r="Q52" s="87"/>
      <c r="R52" s="137">
        <v>30</v>
      </c>
      <c r="S52" s="138">
        <v>17</v>
      </c>
      <c r="T52" s="138">
        <v>24</v>
      </c>
      <c r="U52" s="109">
        <f>SUM(R52:T57)</f>
        <v>71</v>
      </c>
      <c r="V52" s="110">
        <v>4</v>
      </c>
      <c r="W52" s="115">
        <f>J52+V52</f>
        <v>5</v>
      </c>
      <c r="X52" s="116">
        <v>3</v>
      </c>
      <c r="Y52" s="138">
        <v>5</v>
      </c>
      <c r="Z52" s="138">
        <v>43</v>
      </c>
      <c r="AA52" s="117">
        <f>Y52+Z52</f>
        <v>48</v>
      </c>
      <c r="AB52" s="116">
        <v>3</v>
      </c>
      <c r="AC52" s="138" t="s">
        <v>129</v>
      </c>
      <c r="AD52" s="138">
        <v>720</v>
      </c>
      <c r="AE52" s="118">
        <v>9</v>
      </c>
      <c r="AF52" s="92">
        <f>AE52+AB52+X52</f>
        <v>15</v>
      </c>
      <c r="AG52" s="67">
        <v>5</v>
      </c>
    </row>
    <row r="53" spans="1:33" ht="16.5" customHeight="1" thickBot="1" thickTop="1">
      <c r="A53" s="34" t="s">
        <v>4</v>
      </c>
      <c r="B53" s="8" t="s">
        <v>45</v>
      </c>
      <c r="C53" s="8" t="s">
        <v>46</v>
      </c>
      <c r="D53" s="119"/>
      <c r="E53" s="120"/>
      <c r="F53" s="120"/>
      <c r="G53" s="119"/>
      <c r="H53" s="132"/>
      <c r="I53" s="85"/>
      <c r="J53" s="86"/>
      <c r="K53" s="119"/>
      <c r="L53" s="120"/>
      <c r="M53" s="120"/>
      <c r="N53" s="85"/>
      <c r="O53" s="86"/>
      <c r="P53" s="85"/>
      <c r="Q53" s="87"/>
      <c r="R53" s="119"/>
      <c r="S53" s="120"/>
      <c r="T53" s="120"/>
      <c r="U53" s="85"/>
      <c r="V53" s="86"/>
      <c r="W53" s="88"/>
      <c r="X53" s="89"/>
      <c r="Y53" s="120"/>
      <c r="Z53" s="120"/>
      <c r="AA53" s="90"/>
      <c r="AB53" s="89"/>
      <c r="AC53" s="120"/>
      <c r="AD53" s="120"/>
      <c r="AE53" s="91"/>
      <c r="AF53" s="92"/>
      <c r="AG53" s="67"/>
    </row>
    <row r="54" spans="1:33" ht="16.5" customHeight="1" thickBot="1" thickTop="1">
      <c r="A54" s="36" t="s">
        <v>106</v>
      </c>
      <c r="B54" s="8"/>
      <c r="C54" s="8" t="s">
        <v>47</v>
      </c>
      <c r="D54" s="119"/>
      <c r="E54" s="120"/>
      <c r="F54" s="120"/>
      <c r="G54" s="119"/>
      <c r="H54" s="132"/>
      <c r="I54" s="85"/>
      <c r="J54" s="86"/>
      <c r="K54" s="119"/>
      <c r="L54" s="120"/>
      <c r="M54" s="120"/>
      <c r="N54" s="85"/>
      <c r="O54" s="86"/>
      <c r="P54" s="85"/>
      <c r="Q54" s="87"/>
      <c r="R54" s="119"/>
      <c r="S54" s="120"/>
      <c r="T54" s="120"/>
      <c r="U54" s="85"/>
      <c r="V54" s="86"/>
      <c r="W54" s="88"/>
      <c r="X54" s="89"/>
      <c r="Y54" s="120"/>
      <c r="Z54" s="120"/>
      <c r="AA54" s="90"/>
      <c r="AB54" s="89"/>
      <c r="AC54" s="120"/>
      <c r="AD54" s="120"/>
      <c r="AE54" s="91"/>
      <c r="AF54" s="92"/>
      <c r="AG54" s="67"/>
    </row>
    <row r="55" spans="1:33" ht="16.5" customHeight="1" thickBot="1" thickTop="1">
      <c r="A55" s="34" t="s">
        <v>7</v>
      </c>
      <c r="B55" s="8"/>
      <c r="C55" s="8" t="s">
        <v>48</v>
      </c>
      <c r="D55" s="119"/>
      <c r="E55" s="120"/>
      <c r="F55" s="120"/>
      <c r="G55" s="119"/>
      <c r="H55" s="132"/>
      <c r="I55" s="85"/>
      <c r="J55" s="86"/>
      <c r="K55" s="119"/>
      <c r="L55" s="120"/>
      <c r="M55" s="120"/>
      <c r="N55" s="85"/>
      <c r="O55" s="86"/>
      <c r="P55" s="85"/>
      <c r="Q55" s="87"/>
      <c r="R55" s="119"/>
      <c r="S55" s="120"/>
      <c r="T55" s="120"/>
      <c r="U55" s="85"/>
      <c r="V55" s="86"/>
      <c r="W55" s="88"/>
      <c r="X55" s="89"/>
      <c r="Y55" s="120"/>
      <c r="Z55" s="120"/>
      <c r="AA55" s="90"/>
      <c r="AB55" s="89"/>
      <c r="AC55" s="120"/>
      <c r="AD55" s="120"/>
      <c r="AE55" s="91"/>
      <c r="AF55" s="92"/>
      <c r="AG55" s="67"/>
    </row>
    <row r="56" spans="1:33" ht="25.5" customHeight="1" thickBot="1" thickTop="1">
      <c r="A56" s="37"/>
      <c r="B56" s="8"/>
      <c r="C56" s="8" t="s">
        <v>49</v>
      </c>
      <c r="D56" s="119"/>
      <c r="E56" s="120"/>
      <c r="F56" s="120"/>
      <c r="G56" s="119"/>
      <c r="H56" s="132"/>
      <c r="I56" s="85"/>
      <c r="J56" s="86"/>
      <c r="K56" s="119"/>
      <c r="L56" s="120"/>
      <c r="M56" s="120"/>
      <c r="N56" s="85"/>
      <c r="O56" s="86"/>
      <c r="P56" s="85"/>
      <c r="Q56" s="87"/>
      <c r="R56" s="119"/>
      <c r="S56" s="120"/>
      <c r="T56" s="120"/>
      <c r="U56" s="85"/>
      <c r="V56" s="86"/>
      <c r="W56" s="88"/>
      <c r="X56" s="89"/>
      <c r="Y56" s="120"/>
      <c r="Z56" s="120"/>
      <c r="AA56" s="90"/>
      <c r="AB56" s="89"/>
      <c r="AC56" s="120"/>
      <c r="AD56" s="120"/>
      <c r="AE56" s="91"/>
      <c r="AF56" s="92"/>
      <c r="AG56" s="67"/>
    </row>
    <row r="57" spans="1:33" ht="0.75" customHeight="1" thickBot="1" thickTop="1">
      <c r="A57" s="38"/>
      <c r="B57" s="11"/>
      <c r="C57" s="11" t="s">
        <v>50</v>
      </c>
      <c r="D57" s="133"/>
      <c r="E57" s="134"/>
      <c r="F57" s="134"/>
      <c r="G57" s="133"/>
      <c r="H57" s="136"/>
      <c r="I57" s="96"/>
      <c r="J57" s="97"/>
      <c r="K57" s="119"/>
      <c r="L57" s="120"/>
      <c r="M57" s="120"/>
      <c r="N57" s="85"/>
      <c r="O57" s="86"/>
      <c r="P57" s="85"/>
      <c r="Q57" s="87"/>
      <c r="R57" s="133"/>
      <c r="S57" s="134"/>
      <c r="T57" s="134"/>
      <c r="U57" s="96"/>
      <c r="V57" s="97"/>
      <c r="W57" s="102"/>
      <c r="X57" s="103"/>
      <c r="Y57" s="134"/>
      <c r="Z57" s="134"/>
      <c r="AA57" s="104"/>
      <c r="AB57" s="103"/>
      <c r="AC57" s="134"/>
      <c r="AD57" s="134"/>
      <c r="AE57" s="105"/>
      <c r="AF57" s="92"/>
      <c r="AG57" s="67"/>
    </row>
    <row r="58" spans="1:33" ht="16.5" customHeight="1" thickBot="1" thickTop="1">
      <c r="A58" s="47"/>
      <c r="B58" s="4" t="s">
        <v>51</v>
      </c>
      <c r="C58" s="4" t="s">
        <v>52</v>
      </c>
      <c r="D58" s="137">
        <v>7</v>
      </c>
      <c r="E58" s="138">
        <v>20</v>
      </c>
      <c r="F58" s="138">
        <v>10</v>
      </c>
      <c r="G58" s="137">
        <v>28</v>
      </c>
      <c r="H58" s="139">
        <v>27</v>
      </c>
      <c r="I58" s="85">
        <f>SUM(D58:H63)</f>
        <v>92</v>
      </c>
      <c r="J58" s="86">
        <v>5</v>
      </c>
      <c r="K58" s="119"/>
      <c r="L58" s="120"/>
      <c r="M58" s="120"/>
      <c r="N58" s="85"/>
      <c r="O58" s="86"/>
      <c r="P58" s="85"/>
      <c r="Q58" s="121"/>
      <c r="R58" s="137">
        <v>25</v>
      </c>
      <c r="S58" s="138">
        <v>18</v>
      </c>
      <c r="T58" s="138">
        <v>22</v>
      </c>
      <c r="U58" s="85">
        <f>SUM(R58:T63)</f>
        <v>65</v>
      </c>
      <c r="V58" s="86">
        <v>7</v>
      </c>
      <c r="W58" s="88">
        <f>J58+V58</f>
        <v>12</v>
      </c>
      <c r="X58" s="89">
        <v>6</v>
      </c>
      <c r="Y58" s="138">
        <v>4</v>
      </c>
      <c r="Z58" s="138">
        <v>20</v>
      </c>
      <c r="AA58" s="90">
        <f>Y58+Z58</f>
        <v>24</v>
      </c>
      <c r="AB58" s="89">
        <v>9</v>
      </c>
      <c r="AC58" s="138" t="s">
        <v>130</v>
      </c>
      <c r="AD58" s="138">
        <v>880</v>
      </c>
      <c r="AE58" s="91">
        <v>7</v>
      </c>
      <c r="AF58" s="92">
        <f>AE58+AB58+X58</f>
        <v>22</v>
      </c>
      <c r="AG58" s="67">
        <v>8</v>
      </c>
    </row>
    <row r="59" spans="1:33" ht="16.5" customHeight="1" thickBot="1" thickTop="1">
      <c r="A59" s="45"/>
      <c r="B59" s="25"/>
      <c r="C59" s="25"/>
      <c r="D59" s="119"/>
      <c r="E59" s="120"/>
      <c r="F59" s="120"/>
      <c r="G59" s="119"/>
      <c r="H59" s="132"/>
      <c r="I59" s="85"/>
      <c r="J59" s="86"/>
      <c r="K59" s="119"/>
      <c r="L59" s="120"/>
      <c r="M59" s="120"/>
      <c r="N59" s="85"/>
      <c r="O59" s="86"/>
      <c r="P59" s="85"/>
      <c r="Q59" s="121"/>
      <c r="R59" s="119"/>
      <c r="S59" s="120"/>
      <c r="T59" s="120"/>
      <c r="U59" s="85"/>
      <c r="V59" s="86"/>
      <c r="W59" s="88"/>
      <c r="X59" s="89"/>
      <c r="Y59" s="120"/>
      <c r="Z59" s="120"/>
      <c r="AA59" s="90"/>
      <c r="AB59" s="89"/>
      <c r="AC59" s="120"/>
      <c r="AD59" s="120"/>
      <c r="AE59" s="91"/>
      <c r="AF59" s="92"/>
      <c r="AG59" s="67"/>
    </row>
    <row r="60" spans="1:33" ht="16.5" customHeight="1" thickBot="1" thickTop="1">
      <c r="A60" s="43" t="s">
        <v>99</v>
      </c>
      <c r="B60" s="6" t="s">
        <v>5</v>
      </c>
      <c r="C60" s="6" t="s">
        <v>6</v>
      </c>
      <c r="D60" s="119"/>
      <c r="E60" s="120"/>
      <c r="F60" s="120"/>
      <c r="G60" s="119"/>
      <c r="H60" s="132"/>
      <c r="I60" s="85"/>
      <c r="J60" s="86"/>
      <c r="K60" s="119"/>
      <c r="L60" s="120"/>
      <c r="M60" s="120"/>
      <c r="N60" s="85"/>
      <c r="O60" s="86"/>
      <c r="P60" s="85"/>
      <c r="Q60" s="121"/>
      <c r="R60" s="119"/>
      <c r="S60" s="120"/>
      <c r="T60" s="120"/>
      <c r="U60" s="85"/>
      <c r="V60" s="86"/>
      <c r="W60" s="88"/>
      <c r="X60" s="89"/>
      <c r="Y60" s="120"/>
      <c r="Z60" s="120"/>
      <c r="AA60" s="90"/>
      <c r="AB60" s="89"/>
      <c r="AC60" s="120"/>
      <c r="AD60" s="120"/>
      <c r="AE60" s="91"/>
      <c r="AF60" s="92"/>
      <c r="AG60" s="67"/>
    </row>
    <row r="61" spans="1:33" ht="16.5" customHeight="1" thickBot="1" thickTop="1">
      <c r="A61" s="34" t="s">
        <v>4</v>
      </c>
      <c r="B61" s="8" t="s">
        <v>53</v>
      </c>
      <c r="C61" s="8" t="s">
        <v>54</v>
      </c>
      <c r="D61" s="119"/>
      <c r="E61" s="120"/>
      <c r="F61" s="120"/>
      <c r="G61" s="119"/>
      <c r="H61" s="132"/>
      <c r="I61" s="85"/>
      <c r="J61" s="86"/>
      <c r="K61" s="119"/>
      <c r="L61" s="120"/>
      <c r="M61" s="120"/>
      <c r="N61" s="85"/>
      <c r="O61" s="86"/>
      <c r="P61" s="85"/>
      <c r="Q61" s="121"/>
      <c r="R61" s="119"/>
      <c r="S61" s="120"/>
      <c r="T61" s="120"/>
      <c r="U61" s="85"/>
      <c r="V61" s="86"/>
      <c r="W61" s="88"/>
      <c r="X61" s="89"/>
      <c r="Y61" s="120"/>
      <c r="Z61" s="120"/>
      <c r="AA61" s="90"/>
      <c r="AB61" s="89"/>
      <c r="AC61" s="120"/>
      <c r="AD61" s="120"/>
      <c r="AE61" s="91"/>
      <c r="AF61" s="92"/>
      <c r="AG61" s="67"/>
    </row>
    <row r="62" spans="1:33" ht="16.5" customHeight="1" thickBot="1" thickTop="1">
      <c r="A62" s="36" t="s">
        <v>107</v>
      </c>
      <c r="B62" s="8"/>
      <c r="C62" s="8" t="s">
        <v>53</v>
      </c>
      <c r="D62" s="119"/>
      <c r="E62" s="120"/>
      <c r="F62" s="120"/>
      <c r="G62" s="119"/>
      <c r="H62" s="132"/>
      <c r="I62" s="85"/>
      <c r="J62" s="86"/>
      <c r="K62" s="119"/>
      <c r="L62" s="120"/>
      <c r="M62" s="120"/>
      <c r="N62" s="85"/>
      <c r="O62" s="86"/>
      <c r="P62" s="85"/>
      <c r="Q62" s="121"/>
      <c r="R62" s="119"/>
      <c r="S62" s="120"/>
      <c r="T62" s="120"/>
      <c r="U62" s="85"/>
      <c r="V62" s="86"/>
      <c r="W62" s="88"/>
      <c r="X62" s="89"/>
      <c r="Y62" s="120"/>
      <c r="Z62" s="120"/>
      <c r="AA62" s="90"/>
      <c r="AB62" s="89"/>
      <c r="AC62" s="120"/>
      <c r="AD62" s="120"/>
      <c r="AE62" s="91"/>
      <c r="AF62" s="92"/>
      <c r="AG62" s="67"/>
    </row>
    <row r="63" spans="1:33" ht="34.5" customHeight="1" thickBot="1" thickTop="1">
      <c r="A63" s="34" t="s">
        <v>7</v>
      </c>
      <c r="B63" s="8"/>
      <c r="C63" s="8" t="s">
        <v>55</v>
      </c>
      <c r="D63" s="122"/>
      <c r="E63" s="123"/>
      <c r="F63" s="123"/>
      <c r="G63" s="122"/>
      <c r="H63" s="140"/>
      <c r="I63" s="124"/>
      <c r="J63" s="125"/>
      <c r="K63" s="119"/>
      <c r="L63" s="120"/>
      <c r="M63" s="120"/>
      <c r="N63" s="85"/>
      <c r="O63" s="86"/>
      <c r="P63" s="85"/>
      <c r="Q63" s="121"/>
      <c r="R63" s="122"/>
      <c r="S63" s="123"/>
      <c r="T63" s="123"/>
      <c r="U63" s="124"/>
      <c r="V63" s="125"/>
      <c r="W63" s="141"/>
      <c r="X63" s="142"/>
      <c r="Y63" s="123"/>
      <c r="Z63" s="123"/>
      <c r="AA63" s="143"/>
      <c r="AB63" s="142"/>
      <c r="AC63" s="123"/>
      <c r="AD63" s="123"/>
      <c r="AE63" s="144"/>
      <c r="AF63" s="92"/>
      <c r="AG63" s="67"/>
    </row>
    <row r="64" spans="1:33" ht="16.5" customHeight="1" thickBot="1" thickTop="1">
      <c r="A64" s="33" t="s">
        <v>99</v>
      </c>
      <c r="B64" s="28" t="s">
        <v>5</v>
      </c>
      <c r="C64" s="28" t="s">
        <v>6</v>
      </c>
      <c r="D64" s="137">
        <v>6</v>
      </c>
      <c r="E64" s="138">
        <v>10</v>
      </c>
      <c r="F64" s="138">
        <v>11</v>
      </c>
      <c r="G64" s="137">
        <v>0</v>
      </c>
      <c r="H64" s="139">
        <v>18</v>
      </c>
      <c r="I64" s="109">
        <f>SUM(D64:H69)</f>
        <v>45</v>
      </c>
      <c r="J64" s="110">
        <v>11</v>
      </c>
      <c r="K64" s="119"/>
      <c r="L64" s="120"/>
      <c r="M64" s="120"/>
      <c r="N64" s="85"/>
      <c r="O64" s="86"/>
      <c r="P64" s="85"/>
      <c r="Q64" s="121"/>
      <c r="R64" s="137">
        <v>17</v>
      </c>
      <c r="S64" s="138">
        <v>18</v>
      </c>
      <c r="T64" s="138">
        <v>20</v>
      </c>
      <c r="U64" s="109">
        <f>SUM(R64:T69)</f>
        <v>55</v>
      </c>
      <c r="V64" s="110">
        <v>10</v>
      </c>
      <c r="W64" s="115">
        <f>J64+V64</f>
        <v>21</v>
      </c>
      <c r="X64" s="116">
        <v>10</v>
      </c>
      <c r="Y64" s="138">
        <v>4</v>
      </c>
      <c r="Z64" s="138">
        <v>34</v>
      </c>
      <c r="AA64" s="117">
        <f>Y64+Z64</f>
        <v>38</v>
      </c>
      <c r="AB64" s="116">
        <v>5</v>
      </c>
      <c r="AC64" s="138" t="s">
        <v>131</v>
      </c>
      <c r="AD64" s="138">
        <v>1000</v>
      </c>
      <c r="AE64" s="118">
        <v>6</v>
      </c>
      <c r="AF64" s="92">
        <f>AE64+AB64+X64</f>
        <v>21</v>
      </c>
      <c r="AG64" s="67">
        <v>7</v>
      </c>
    </row>
    <row r="65" spans="1:33" ht="12.75" customHeight="1" thickBot="1" thickTop="1">
      <c r="A65" s="34" t="s">
        <v>4</v>
      </c>
      <c r="B65" s="8" t="s">
        <v>62</v>
      </c>
      <c r="C65" s="8" t="s">
        <v>63</v>
      </c>
      <c r="D65" s="119"/>
      <c r="E65" s="120"/>
      <c r="F65" s="120"/>
      <c r="G65" s="119"/>
      <c r="H65" s="132"/>
      <c r="I65" s="85"/>
      <c r="J65" s="86"/>
      <c r="K65" s="119"/>
      <c r="L65" s="120"/>
      <c r="M65" s="120"/>
      <c r="N65" s="85"/>
      <c r="O65" s="86"/>
      <c r="P65" s="85"/>
      <c r="Q65" s="121"/>
      <c r="R65" s="119"/>
      <c r="S65" s="120"/>
      <c r="T65" s="120"/>
      <c r="U65" s="85"/>
      <c r="V65" s="86"/>
      <c r="W65" s="88"/>
      <c r="X65" s="89"/>
      <c r="Y65" s="120"/>
      <c r="Z65" s="120"/>
      <c r="AA65" s="90"/>
      <c r="AB65" s="89"/>
      <c r="AC65" s="120"/>
      <c r="AD65" s="120"/>
      <c r="AE65" s="91"/>
      <c r="AF65" s="92"/>
      <c r="AG65" s="67"/>
    </row>
    <row r="66" spans="1:33" ht="13.5" customHeight="1" thickBot="1" thickTop="1">
      <c r="A66" s="36" t="s">
        <v>108</v>
      </c>
      <c r="B66" s="8"/>
      <c r="C66" s="8" t="s">
        <v>64</v>
      </c>
      <c r="D66" s="119"/>
      <c r="E66" s="120"/>
      <c r="F66" s="120"/>
      <c r="G66" s="119"/>
      <c r="H66" s="132"/>
      <c r="I66" s="85"/>
      <c r="J66" s="86"/>
      <c r="K66" s="119"/>
      <c r="L66" s="120"/>
      <c r="M66" s="120"/>
      <c r="N66" s="85"/>
      <c r="O66" s="86"/>
      <c r="P66" s="85"/>
      <c r="Q66" s="121"/>
      <c r="R66" s="119"/>
      <c r="S66" s="120"/>
      <c r="T66" s="120"/>
      <c r="U66" s="85"/>
      <c r="V66" s="86"/>
      <c r="W66" s="88"/>
      <c r="X66" s="89"/>
      <c r="Y66" s="120"/>
      <c r="Z66" s="120"/>
      <c r="AA66" s="90"/>
      <c r="AB66" s="89"/>
      <c r="AC66" s="120"/>
      <c r="AD66" s="120"/>
      <c r="AE66" s="91"/>
      <c r="AF66" s="92"/>
      <c r="AG66" s="67"/>
    </row>
    <row r="67" spans="1:33" ht="13.5" customHeight="1" thickBot="1" thickTop="1">
      <c r="A67" s="34" t="s">
        <v>7</v>
      </c>
      <c r="B67" s="8"/>
      <c r="C67" s="8" t="s">
        <v>65</v>
      </c>
      <c r="D67" s="119"/>
      <c r="E67" s="120"/>
      <c r="F67" s="120"/>
      <c r="G67" s="119"/>
      <c r="H67" s="132"/>
      <c r="I67" s="85"/>
      <c r="J67" s="86"/>
      <c r="K67" s="119"/>
      <c r="L67" s="120"/>
      <c r="M67" s="120"/>
      <c r="N67" s="85"/>
      <c r="O67" s="86"/>
      <c r="P67" s="85"/>
      <c r="Q67" s="121"/>
      <c r="R67" s="119"/>
      <c r="S67" s="120"/>
      <c r="T67" s="120"/>
      <c r="U67" s="85"/>
      <c r="V67" s="86"/>
      <c r="W67" s="88"/>
      <c r="X67" s="89"/>
      <c r="Y67" s="120"/>
      <c r="Z67" s="120"/>
      <c r="AA67" s="90"/>
      <c r="AB67" s="89"/>
      <c r="AC67" s="120"/>
      <c r="AD67" s="120"/>
      <c r="AE67" s="91"/>
      <c r="AF67" s="92"/>
      <c r="AG67" s="67"/>
    </row>
    <row r="68" spans="1:33" ht="11.25" customHeight="1" thickBot="1" thickTop="1">
      <c r="A68" s="37"/>
      <c r="B68" s="8"/>
      <c r="C68" s="8" t="s">
        <v>66</v>
      </c>
      <c r="D68" s="119"/>
      <c r="E68" s="120"/>
      <c r="F68" s="120"/>
      <c r="G68" s="119"/>
      <c r="H68" s="132"/>
      <c r="I68" s="85"/>
      <c r="J68" s="86"/>
      <c r="K68" s="119"/>
      <c r="L68" s="120"/>
      <c r="M68" s="120"/>
      <c r="N68" s="85"/>
      <c r="O68" s="86"/>
      <c r="P68" s="85"/>
      <c r="Q68" s="121"/>
      <c r="R68" s="119"/>
      <c r="S68" s="120"/>
      <c r="T68" s="120"/>
      <c r="U68" s="85"/>
      <c r="V68" s="86"/>
      <c r="W68" s="88"/>
      <c r="X68" s="89"/>
      <c r="Y68" s="120"/>
      <c r="Z68" s="120"/>
      <c r="AA68" s="90"/>
      <c r="AB68" s="89"/>
      <c r="AC68" s="120"/>
      <c r="AD68" s="120"/>
      <c r="AE68" s="91"/>
      <c r="AF68" s="92"/>
      <c r="AG68" s="67"/>
    </row>
    <row r="69" spans="1:33" ht="21" customHeight="1" thickBot="1" thickTop="1">
      <c r="A69" s="38"/>
      <c r="B69" s="11"/>
      <c r="C69" s="11" t="s">
        <v>67</v>
      </c>
      <c r="D69" s="133"/>
      <c r="E69" s="134"/>
      <c r="F69" s="134"/>
      <c r="G69" s="133"/>
      <c r="H69" s="136"/>
      <c r="I69" s="96"/>
      <c r="J69" s="97"/>
      <c r="K69" s="119"/>
      <c r="L69" s="120"/>
      <c r="M69" s="120"/>
      <c r="N69" s="85"/>
      <c r="O69" s="86"/>
      <c r="P69" s="85"/>
      <c r="Q69" s="121"/>
      <c r="R69" s="133"/>
      <c r="S69" s="134"/>
      <c r="T69" s="134"/>
      <c r="U69" s="96"/>
      <c r="V69" s="97"/>
      <c r="W69" s="102"/>
      <c r="X69" s="103"/>
      <c r="Y69" s="134"/>
      <c r="Z69" s="134"/>
      <c r="AA69" s="104"/>
      <c r="AB69" s="103"/>
      <c r="AC69" s="134"/>
      <c r="AD69" s="134"/>
      <c r="AE69" s="105"/>
      <c r="AF69" s="92"/>
      <c r="AG69" s="67"/>
    </row>
    <row r="70" spans="1:33" ht="16.5" customHeight="1" hidden="1" thickBot="1" thickTop="1">
      <c r="A70" s="26" t="s">
        <v>99</v>
      </c>
      <c r="B70" s="28" t="s">
        <v>5</v>
      </c>
      <c r="C70" s="28" t="s">
        <v>6</v>
      </c>
      <c r="D70" s="137">
        <v>0</v>
      </c>
      <c r="E70" s="138">
        <v>9</v>
      </c>
      <c r="F70" s="138">
        <v>2</v>
      </c>
      <c r="G70" s="107">
        <v>15</v>
      </c>
      <c r="H70" s="139">
        <v>15</v>
      </c>
      <c r="I70" s="109">
        <f>SUM(D70:H75)</f>
        <v>41</v>
      </c>
      <c r="J70" s="110">
        <v>14</v>
      </c>
      <c r="K70" s="119"/>
      <c r="L70" s="120"/>
      <c r="M70" s="120"/>
      <c r="N70" s="85"/>
      <c r="O70" s="86"/>
      <c r="P70" s="85"/>
      <c r="Q70" s="121"/>
      <c r="R70" s="137">
        <v>0</v>
      </c>
      <c r="S70" s="138">
        <v>3</v>
      </c>
      <c r="T70" s="138">
        <v>2</v>
      </c>
      <c r="U70" s="109">
        <f>SUM(R70:T75)</f>
        <v>5</v>
      </c>
      <c r="V70" s="110">
        <v>14</v>
      </c>
      <c r="W70" s="115">
        <f>J70+V70</f>
        <v>28</v>
      </c>
      <c r="X70" s="116">
        <v>14</v>
      </c>
      <c r="Y70" s="138"/>
      <c r="Z70" s="138"/>
      <c r="AA70" s="117">
        <f>Y70+Z70</f>
        <v>0</v>
      </c>
      <c r="AB70" s="116"/>
      <c r="AC70" s="138"/>
      <c r="AD70" s="138"/>
      <c r="AE70" s="118"/>
      <c r="AF70" s="92">
        <f>AE70+AB70+X70</f>
        <v>14</v>
      </c>
      <c r="AG70" s="67"/>
    </row>
    <row r="71" spans="1:33" ht="16.5" customHeight="1" hidden="1" thickBot="1" thickTop="1">
      <c r="A71" s="5" t="s">
        <v>4</v>
      </c>
      <c r="B71" s="8" t="s">
        <v>56</v>
      </c>
      <c r="C71" s="8" t="s">
        <v>57</v>
      </c>
      <c r="D71" s="119"/>
      <c r="E71" s="120"/>
      <c r="F71" s="120"/>
      <c r="G71" s="69"/>
      <c r="H71" s="132"/>
      <c r="I71" s="85"/>
      <c r="J71" s="86"/>
      <c r="K71" s="119"/>
      <c r="L71" s="120"/>
      <c r="M71" s="120"/>
      <c r="N71" s="85"/>
      <c r="O71" s="86"/>
      <c r="P71" s="85"/>
      <c r="Q71" s="121"/>
      <c r="R71" s="119"/>
      <c r="S71" s="120"/>
      <c r="T71" s="120"/>
      <c r="U71" s="85"/>
      <c r="V71" s="86"/>
      <c r="W71" s="88"/>
      <c r="X71" s="89"/>
      <c r="Y71" s="120"/>
      <c r="Z71" s="120"/>
      <c r="AA71" s="90"/>
      <c r="AB71" s="89"/>
      <c r="AC71" s="120"/>
      <c r="AD71" s="120"/>
      <c r="AE71" s="91"/>
      <c r="AF71" s="92"/>
      <c r="AG71" s="67"/>
    </row>
    <row r="72" spans="1:33" ht="16.5" customHeight="1" hidden="1" thickBot="1" thickTop="1">
      <c r="A72" s="7" t="s">
        <v>109</v>
      </c>
      <c r="B72" s="8"/>
      <c r="C72" s="8" t="s">
        <v>58</v>
      </c>
      <c r="D72" s="119"/>
      <c r="E72" s="120"/>
      <c r="F72" s="120"/>
      <c r="G72" s="69"/>
      <c r="H72" s="132"/>
      <c r="I72" s="85"/>
      <c r="J72" s="86"/>
      <c r="K72" s="119"/>
      <c r="L72" s="120"/>
      <c r="M72" s="120"/>
      <c r="N72" s="85"/>
      <c r="O72" s="86"/>
      <c r="P72" s="85"/>
      <c r="Q72" s="121"/>
      <c r="R72" s="119"/>
      <c r="S72" s="120"/>
      <c r="T72" s="120"/>
      <c r="U72" s="85"/>
      <c r="V72" s="86"/>
      <c r="W72" s="88"/>
      <c r="X72" s="89"/>
      <c r="Y72" s="120"/>
      <c r="Z72" s="120"/>
      <c r="AA72" s="90"/>
      <c r="AB72" s="89"/>
      <c r="AC72" s="120"/>
      <c r="AD72" s="120"/>
      <c r="AE72" s="91"/>
      <c r="AF72" s="92"/>
      <c r="AG72" s="67"/>
    </row>
    <row r="73" spans="1:33" ht="16.5" customHeight="1" hidden="1" thickBot="1" thickTop="1">
      <c r="A73" s="5" t="s">
        <v>7</v>
      </c>
      <c r="B73" s="8"/>
      <c r="C73" s="8" t="s">
        <v>59</v>
      </c>
      <c r="D73" s="119"/>
      <c r="E73" s="120"/>
      <c r="F73" s="120"/>
      <c r="G73" s="69"/>
      <c r="H73" s="132"/>
      <c r="I73" s="85"/>
      <c r="J73" s="86"/>
      <c r="K73" s="119"/>
      <c r="L73" s="120"/>
      <c r="M73" s="120"/>
      <c r="N73" s="85"/>
      <c r="O73" s="86"/>
      <c r="P73" s="85"/>
      <c r="Q73" s="121"/>
      <c r="R73" s="119"/>
      <c r="S73" s="120"/>
      <c r="T73" s="120"/>
      <c r="U73" s="85"/>
      <c r="V73" s="86"/>
      <c r="W73" s="88"/>
      <c r="X73" s="89"/>
      <c r="Y73" s="120"/>
      <c r="Z73" s="120"/>
      <c r="AA73" s="90"/>
      <c r="AB73" s="89"/>
      <c r="AC73" s="120"/>
      <c r="AD73" s="120"/>
      <c r="AE73" s="91"/>
      <c r="AF73" s="92"/>
      <c r="AG73" s="67"/>
    </row>
    <row r="74" spans="1:33" ht="16.5" customHeight="1" hidden="1" thickBot="1" thickTop="1">
      <c r="A74" s="9"/>
      <c r="B74" s="8"/>
      <c r="C74" s="8" t="s">
        <v>60</v>
      </c>
      <c r="D74" s="119"/>
      <c r="E74" s="120"/>
      <c r="F74" s="120"/>
      <c r="G74" s="69"/>
      <c r="H74" s="132"/>
      <c r="I74" s="85"/>
      <c r="J74" s="86"/>
      <c r="K74" s="119"/>
      <c r="L74" s="120"/>
      <c r="M74" s="120"/>
      <c r="N74" s="85"/>
      <c r="O74" s="86"/>
      <c r="P74" s="85"/>
      <c r="Q74" s="121"/>
      <c r="R74" s="119"/>
      <c r="S74" s="120"/>
      <c r="T74" s="120"/>
      <c r="U74" s="85"/>
      <c r="V74" s="86"/>
      <c r="W74" s="88"/>
      <c r="X74" s="89"/>
      <c r="Y74" s="120"/>
      <c r="Z74" s="120"/>
      <c r="AA74" s="90"/>
      <c r="AB74" s="89"/>
      <c r="AC74" s="120"/>
      <c r="AD74" s="120"/>
      <c r="AE74" s="91"/>
      <c r="AF74" s="92"/>
      <c r="AG74" s="67"/>
    </row>
    <row r="75" spans="1:33" ht="20.25" customHeight="1" hidden="1" thickBot="1" thickTop="1">
      <c r="A75" s="29"/>
      <c r="B75" s="11"/>
      <c r="C75" s="11" t="s">
        <v>61</v>
      </c>
      <c r="D75" s="133"/>
      <c r="E75" s="134"/>
      <c r="F75" s="134"/>
      <c r="G75" s="145"/>
      <c r="H75" s="136"/>
      <c r="I75" s="96"/>
      <c r="J75" s="97"/>
      <c r="K75" s="119"/>
      <c r="L75" s="120"/>
      <c r="M75" s="120"/>
      <c r="N75" s="85"/>
      <c r="O75" s="86"/>
      <c r="P75" s="85"/>
      <c r="Q75" s="121"/>
      <c r="R75" s="133"/>
      <c r="S75" s="134"/>
      <c r="T75" s="134"/>
      <c r="U75" s="96"/>
      <c r="V75" s="97"/>
      <c r="W75" s="102"/>
      <c r="X75" s="103"/>
      <c r="Y75" s="134"/>
      <c r="Z75" s="134"/>
      <c r="AA75" s="104"/>
      <c r="AB75" s="103"/>
      <c r="AC75" s="134"/>
      <c r="AD75" s="134"/>
      <c r="AE75" s="105"/>
      <c r="AF75" s="92"/>
      <c r="AG75" s="67"/>
    </row>
    <row r="76" spans="1:33" ht="14.25" hidden="1" thickBot="1" thickTop="1">
      <c r="A76" s="1"/>
      <c r="B76" s="27" t="s">
        <v>68</v>
      </c>
      <c r="C76" s="27" t="s">
        <v>69</v>
      </c>
      <c r="D76" s="137">
        <v>7</v>
      </c>
      <c r="E76" s="138">
        <v>5</v>
      </c>
      <c r="F76" s="138">
        <v>10</v>
      </c>
      <c r="G76" s="107">
        <v>6</v>
      </c>
      <c r="H76" s="139">
        <v>15</v>
      </c>
      <c r="I76" s="109">
        <f>SUM(D76:H83)</f>
        <v>43</v>
      </c>
      <c r="J76" s="110">
        <v>13</v>
      </c>
      <c r="K76" s="119"/>
      <c r="L76" s="120"/>
      <c r="M76" s="120"/>
      <c r="N76" s="85"/>
      <c r="O76" s="86"/>
      <c r="P76" s="85"/>
      <c r="Q76" s="121"/>
      <c r="R76" s="137">
        <v>18</v>
      </c>
      <c r="S76" s="138">
        <v>15</v>
      </c>
      <c r="T76" s="138">
        <v>15</v>
      </c>
      <c r="U76" s="109">
        <f>SUM(R76:T83)</f>
        <v>48</v>
      </c>
      <c r="V76" s="110">
        <v>11</v>
      </c>
      <c r="W76" s="115">
        <f>J76+V76</f>
        <v>24</v>
      </c>
      <c r="X76" s="116">
        <v>12.5</v>
      </c>
      <c r="Y76" s="138"/>
      <c r="Z76" s="138"/>
      <c r="AA76" s="117">
        <f>Y76+Z76</f>
        <v>0</v>
      </c>
      <c r="AB76" s="116"/>
      <c r="AC76" s="138"/>
      <c r="AD76" s="138"/>
      <c r="AE76" s="118"/>
      <c r="AF76" s="92">
        <f>AE76+AB76+X76</f>
        <v>12.5</v>
      </c>
      <c r="AG76" s="67"/>
    </row>
    <row r="77" spans="1:33" ht="14.25" hidden="1" thickBot="1" thickTop="1">
      <c r="A77" s="3"/>
      <c r="B77" s="25"/>
      <c r="C77" s="25"/>
      <c r="D77" s="119"/>
      <c r="E77" s="120"/>
      <c r="F77" s="120"/>
      <c r="G77" s="69"/>
      <c r="H77" s="132"/>
      <c r="I77" s="85"/>
      <c r="J77" s="86"/>
      <c r="K77" s="119"/>
      <c r="L77" s="120"/>
      <c r="M77" s="120"/>
      <c r="N77" s="85"/>
      <c r="O77" s="86"/>
      <c r="P77" s="85"/>
      <c r="Q77" s="121"/>
      <c r="R77" s="119"/>
      <c r="S77" s="120"/>
      <c r="T77" s="120"/>
      <c r="U77" s="85"/>
      <c r="V77" s="86"/>
      <c r="W77" s="88"/>
      <c r="X77" s="89"/>
      <c r="Y77" s="120"/>
      <c r="Z77" s="120"/>
      <c r="AA77" s="90"/>
      <c r="AB77" s="89"/>
      <c r="AC77" s="120"/>
      <c r="AD77" s="120"/>
      <c r="AE77" s="91"/>
      <c r="AF77" s="92"/>
      <c r="AG77" s="67"/>
    </row>
    <row r="78" spans="1:33" ht="14.25" hidden="1" thickBot="1" thickTop="1">
      <c r="A78" s="24" t="s">
        <v>99</v>
      </c>
      <c r="B78" s="6" t="s">
        <v>5</v>
      </c>
      <c r="C78" s="6" t="s">
        <v>6</v>
      </c>
      <c r="D78" s="119"/>
      <c r="E78" s="120"/>
      <c r="F78" s="120"/>
      <c r="G78" s="69"/>
      <c r="H78" s="132"/>
      <c r="I78" s="85"/>
      <c r="J78" s="86"/>
      <c r="K78" s="119"/>
      <c r="L78" s="120"/>
      <c r="M78" s="120"/>
      <c r="N78" s="85"/>
      <c r="O78" s="86"/>
      <c r="P78" s="85"/>
      <c r="Q78" s="121"/>
      <c r="R78" s="119"/>
      <c r="S78" s="120"/>
      <c r="T78" s="120"/>
      <c r="U78" s="85"/>
      <c r="V78" s="86"/>
      <c r="W78" s="88"/>
      <c r="X78" s="89"/>
      <c r="Y78" s="120"/>
      <c r="Z78" s="120"/>
      <c r="AA78" s="90"/>
      <c r="AB78" s="89"/>
      <c r="AC78" s="120"/>
      <c r="AD78" s="120"/>
      <c r="AE78" s="91"/>
      <c r="AF78" s="92"/>
      <c r="AG78" s="67"/>
    </row>
    <row r="79" spans="1:33" ht="14.25" hidden="1" thickBot="1" thickTop="1">
      <c r="A79" s="5" t="s">
        <v>4</v>
      </c>
      <c r="B79" s="8" t="s">
        <v>70</v>
      </c>
      <c r="C79" s="8" t="s">
        <v>71</v>
      </c>
      <c r="D79" s="119"/>
      <c r="E79" s="120"/>
      <c r="F79" s="120"/>
      <c r="G79" s="69"/>
      <c r="H79" s="132"/>
      <c r="I79" s="85"/>
      <c r="J79" s="86"/>
      <c r="K79" s="119"/>
      <c r="L79" s="120"/>
      <c r="M79" s="120"/>
      <c r="N79" s="85"/>
      <c r="O79" s="86"/>
      <c r="P79" s="85"/>
      <c r="Q79" s="121"/>
      <c r="R79" s="119"/>
      <c r="S79" s="120"/>
      <c r="T79" s="120"/>
      <c r="U79" s="85"/>
      <c r="V79" s="86"/>
      <c r="W79" s="88"/>
      <c r="X79" s="89"/>
      <c r="Y79" s="120"/>
      <c r="Z79" s="120"/>
      <c r="AA79" s="90"/>
      <c r="AB79" s="89"/>
      <c r="AC79" s="120"/>
      <c r="AD79" s="120"/>
      <c r="AE79" s="91"/>
      <c r="AF79" s="92"/>
      <c r="AG79" s="67"/>
    </row>
    <row r="80" spans="1:33" ht="14.25" hidden="1" thickBot="1" thickTop="1">
      <c r="A80" s="7" t="s">
        <v>110</v>
      </c>
      <c r="B80" s="8"/>
      <c r="C80" s="8" t="s">
        <v>72</v>
      </c>
      <c r="D80" s="119"/>
      <c r="E80" s="120"/>
      <c r="F80" s="120"/>
      <c r="G80" s="69"/>
      <c r="H80" s="132"/>
      <c r="I80" s="85"/>
      <c r="J80" s="86"/>
      <c r="K80" s="119"/>
      <c r="L80" s="120"/>
      <c r="M80" s="120"/>
      <c r="N80" s="85"/>
      <c r="O80" s="86"/>
      <c r="P80" s="85"/>
      <c r="Q80" s="121"/>
      <c r="R80" s="119"/>
      <c r="S80" s="120"/>
      <c r="T80" s="120"/>
      <c r="U80" s="85"/>
      <c r="V80" s="86"/>
      <c r="W80" s="88"/>
      <c r="X80" s="89"/>
      <c r="Y80" s="120"/>
      <c r="Z80" s="120"/>
      <c r="AA80" s="90"/>
      <c r="AB80" s="89"/>
      <c r="AC80" s="120"/>
      <c r="AD80" s="120"/>
      <c r="AE80" s="91"/>
      <c r="AF80" s="92"/>
      <c r="AG80" s="67"/>
    </row>
    <row r="81" spans="1:33" ht="14.25" hidden="1" thickBot="1" thickTop="1">
      <c r="A81" s="5" t="s">
        <v>7</v>
      </c>
      <c r="B81" s="8"/>
      <c r="C81" s="8" t="s">
        <v>73</v>
      </c>
      <c r="D81" s="119"/>
      <c r="E81" s="120"/>
      <c r="F81" s="120"/>
      <c r="G81" s="69"/>
      <c r="H81" s="132"/>
      <c r="I81" s="85"/>
      <c r="J81" s="86"/>
      <c r="K81" s="119"/>
      <c r="L81" s="120"/>
      <c r="M81" s="120"/>
      <c r="N81" s="85"/>
      <c r="O81" s="86"/>
      <c r="P81" s="85"/>
      <c r="Q81" s="121"/>
      <c r="R81" s="119"/>
      <c r="S81" s="120"/>
      <c r="T81" s="120"/>
      <c r="U81" s="85"/>
      <c r="V81" s="86"/>
      <c r="W81" s="88"/>
      <c r="X81" s="89"/>
      <c r="Y81" s="120"/>
      <c r="Z81" s="120"/>
      <c r="AA81" s="90"/>
      <c r="AB81" s="89"/>
      <c r="AC81" s="120"/>
      <c r="AD81" s="120"/>
      <c r="AE81" s="91"/>
      <c r="AF81" s="92"/>
      <c r="AG81" s="67"/>
    </row>
    <row r="82" spans="1:33" ht="12.75" customHeight="1" hidden="1" thickBot="1" thickTop="1">
      <c r="A82" s="9"/>
      <c r="B82" s="8"/>
      <c r="C82" s="8" t="s">
        <v>75</v>
      </c>
      <c r="D82" s="119"/>
      <c r="E82" s="120"/>
      <c r="F82" s="120"/>
      <c r="G82" s="69"/>
      <c r="H82" s="132"/>
      <c r="I82" s="85"/>
      <c r="J82" s="86"/>
      <c r="K82" s="119"/>
      <c r="L82" s="120"/>
      <c r="M82" s="120"/>
      <c r="N82" s="85"/>
      <c r="O82" s="86"/>
      <c r="P82" s="85"/>
      <c r="Q82" s="121"/>
      <c r="R82" s="119"/>
      <c r="S82" s="120"/>
      <c r="T82" s="120"/>
      <c r="U82" s="85"/>
      <c r="V82" s="86"/>
      <c r="W82" s="88"/>
      <c r="X82" s="89"/>
      <c r="Y82" s="120"/>
      <c r="Z82" s="120"/>
      <c r="AA82" s="90"/>
      <c r="AB82" s="89"/>
      <c r="AC82" s="120"/>
      <c r="AD82" s="120"/>
      <c r="AE82" s="91"/>
      <c r="AF82" s="92"/>
      <c r="AG82" s="67"/>
    </row>
    <row r="83" spans="1:33" ht="14.25" hidden="1" thickBot="1" thickTop="1">
      <c r="A83" s="29"/>
      <c r="B83" s="11"/>
      <c r="C83" s="11" t="s">
        <v>74</v>
      </c>
      <c r="D83" s="133"/>
      <c r="E83" s="134"/>
      <c r="F83" s="134"/>
      <c r="G83" s="145"/>
      <c r="H83" s="136"/>
      <c r="I83" s="96"/>
      <c r="J83" s="97"/>
      <c r="K83" s="119"/>
      <c r="L83" s="120"/>
      <c r="M83" s="120"/>
      <c r="N83" s="85"/>
      <c r="O83" s="86"/>
      <c r="P83" s="85"/>
      <c r="Q83" s="121"/>
      <c r="R83" s="133"/>
      <c r="S83" s="134"/>
      <c r="T83" s="134"/>
      <c r="U83" s="96"/>
      <c r="V83" s="97"/>
      <c r="W83" s="102"/>
      <c r="X83" s="103"/>
      <c r="Y83" s="134"/>
      <c r="Z83" s="134"/>
      <c r="AA83" s="104"/>
      <c r="AB83" s="103"/>
      <c r="AC83" s="134"/>
      <c r="AD83" s="134"/>
      <c r="AE83" s="105"/>
      <c r="AF83" s="92"/>
      <c r="AG83" s="67"/>
    </row>
    <row r="84" spans="1:33" ht="14.25" thickBot="1" thickTop="1">
      <c r="A84" s="33" t="s">
        <v>99</v>
      </c>
      <c r="B84" s="28" t="s">
        <v>5</v>
      </c>
      <c r="C84" s="28" t="s">
        <v>6</v>
      </c>
      <c r="D84" s="137">
        <v>8</v>
      </c>
      <c r="E84" s="137">
        <v>30</v>
      </c>
      <c r="F84" s="137">
        <v>7</v>
      </c>
      <c r="G84" s="137">
        <v>15</v>
      </c>
      <c r="H84" s="137">
        <v>20</v>
      </c>
      <c r="I84" s="109">
        <f>SUM(D84:H91)</f>
        <v>80</v>
      </c>
      <c r="J84" s="110">
        <v>6</v>
      </c>
      <c r="K84" s="119"/>
      <c r="L84" s="120"/>
      <c r="M84" s="120"/>
      <c r="N84" s="85"/>
      <c r="O84" s="86"/>
      <c r="P84" s="85"/>
      <c r="Q84" s="121"/>
      <c r="R84" s="137">
        <v>20</v>
      </c>
      <c r="S84" s="137">
        <v>16</v>
      </c>
      <c r="T84" s="137">
        <v>24</v>
      </c>
      <c r="U84" s="109">
        <f>SUM(R84:T91)</f>
        <v>60</v>
      </c>
      <c r="V84" s="110">
        <v>8.5</v>
      </c>
      <c r="W84" s="115">
        <f>J84+V84</f>
        <v>14.5</v>
      </c>
      <c r="X84" s="116">
        <v>7</v>
      </c>
      <c r="Y84" s="137">
        <v>4</v>
      </c>
      <c r="Z84" s="137">
        <v>13</v>
      </c>
      <c r="AA84" s="117">
        <f>Y84+Z84</f>
        <v>17</v>
      </c>
      <c r="AB84" s="116">
        <v>10</v>
      </c>
      <c r="AC84" s="137" t="s">
        <v>132</v>
      </c>
      <c r="AD84" s="137">
        <v>660</v>
      </c>
      <c r="AE84" s="118">
        <v>10</v>
      </c>
      <c r="AF84" s="92">
        <f>AE84+AB84+X84</f>
        <v>27</v>
      </c>
      <c r="AG84" s="67">
        <v>10</v>
      </c>
    </row>
    <row r="85" spans="1:33" ht="14.25" thickBot="1" thickTop="1">
      <c r="A85" s="34" t="s">
        <v>4</v>
      </c>
      <c r="B85" s="8" t="s">
        <v>76</v>
      </c>
      <c r="C85" s="8" t="s">
        <v>77</v>
      </c>
      <c r="D85" s="119"/>
      <c r="E85" s="119"/>
      <c r="F85" s="119"/>
      <c r="G85" s="119"/>
      <c r="H85" s="119"/>
      <c r="I85" s="85"/>
      <c r="J85" s="86"/>
      <c r="K85" s="119"/>
      <c r="L85" s="120"/>
      <c r="M85" s="120"/>
      <c r="N85" s="85"/>
      <c r="O85" s="86"/>
      <c r="P85" s="85"/>
      <c r="Q85" s="121"/>
      <c r="R85" s="119"/>
      <c r="S85" s="119"/>
      <c r="T85" s="119"/>
      <c r="U85" s="85"/>
      <c r="V85" s="86"/>
      <c r="W85" s="88"/>
      <c r="X85" s="89"/>
      <c r="Y85" s="119"/>
      <c r="Z85" s="119"/>
      <c r="AA85" s="90"/>
      <c r="AB85" s="89"/>
      <c r="AC85" s="119"/>
      <c r="AD85" s="119"/>
      <c r="AE85" s="91"/>
      <c r="AF85" s="92"/>
      <c r="AG85" s="67"/>
    </row>
    <row r="86" spans="1:33" ht="14.25" thickBot="1" thickTop="1">
      <c r="A86" s="36" t="s">
        <v>111</v>
      </c>
      <c r="B86" s="8"/>
      <c r="C86" s="8" t="s">
        <v>78</v>
      </c>
      <c r="D86" s="119"/>
      <c r="E86" s="119"/>
      <c r="F86" s="119"/>
      <c r="G86" s="119"/>
      <c r="H86" s="119"/>
      <c r="I86" s="85"/>
      <c r="J86" s="86"/>
      <c r="K86" s="119"/>
      <c r="L86" s="120"/>
      <c r="M86" s="120"/>
      <c r="N86" s="85"/>
      <c r="O86" s="86"/>
      <c r="P86" s="85"/>
      <c r="Q86" s="121"/>
      <c r="R86" s="119"/>
      <c r="S86" s="119"/>
      <c r="T86" s="119"/>
      <c r="U86" s="85"/>
      <c r="V86" s="86"/>
      <c r="W86" s="88"/>
      <c r="X86" s="89"/>
      <c r="Y86" s="119"/>
      <c r="Z86" s="119"/>
      <c r="AA86" s="90"/>
      <c r="AB86" s="89"/>
      <c r="AC86" s="119"/>
      <c r="AD86" s="119"/>
      <c r="AE86" s="91"/>
      <c r="AF86" s="92"/>
      <c r="AG86" s="67"/>
    </row>
    <row r="87" spans="1:33" ht="14.25" thickBot="1" thickTop="1">
      <c r="A87" s="34" t="s">
        <v>7</v>
      </c>
      <c r="B87" s="8"/>
      <c r="C87" s="8" t="s">
        <v>79</v>
      </c>
      <c r="D87" s="119"/>
      <c r="E87" s="119"/>
      <c r="F87" s="119"/>
      <c r="G87" s="119"/>
      <c r="H87" s="119"/>
      <c r="I87" s="85"/>
      <c r="J87" s="86"/>
      <c r="K87" s="119"/>
      <c r="L87" s="120"/>
      <c r="M87" s="120"/>
      <c r="N87" s="85"/>
      <c r="O87" s="86"/>
      <c r="P87" s="85"/>
      <c r="Q87" s="121"/>
      <c r="R87" s="119"/>
      <c r="S87" s="119"/>
      <c r="T87" s="119"/>
      <c r="U87" s="85"/>
      <c r="V87" s="86"/>
      <c r="W87" s="88"/>
      <c r="X87" s="89"/>
      <c r="Y87" s="119"/>
      <c r="Z87" s="119"/>
      <c r="AA87" s="90"/>
      <c r="AB87" s="89"/>
      <c r="AC87" s="119"/>
      <c r="AD87" s="119"/>
      <c r="AE87" s="91"/>
      <c r="AF87" s="92"/>
      <c r="AG87" s="67"/>
    </row>
    <row r="88" spans="1:33" ht="14.25" thickBot="1" thickTop="1">
      <c r="A88" s="34"/>
      <c r="B88" s="8"/>
      <c r="C88" s="8"/>
      <c r="D88" s="119"/>
      <c r="E88" s="119"/>
      <c r="F88" s="119"/>
      <c r="G88" s="119"/>
      <c r="H88" s="119"/>
      <c r="I88" s="85"/>
      <c r="J88" s="86"/>
      <c r="K88" s="119"/>
      <c r="L88" s="120"/>
      <c r="M88" s="120"/>
      <c r="N88" s="85"/>
      <c r="O88" s="86"/>
      <c r="P88" s="85"/>
      <c r="Q88" s="121"/>
      <c r="R88" s="119"/>
      <c r="S88" s="119"/>
      <c r="T88" s="119"/>
      <c r="U88" s="85"/>
      <c r="V88" s="86"/>
      <c r="W88" s="88"/>
      <c r="X88" s="89"/>
      <c r="Y88" s="119"/>
      <c r="Z88" s="119"/>
      <c r="AA88" s="90"/>
      <c r="AB88" s="89"/>
      <c r="AC88" s="119"/>
      <c r="AD88" s="119"/>
      <c r="AE88" s="91"/>
      <c r="AF88" s="92"/>
      <c r="AG88" s="67"/>
    </row>
    <row r="89" spans="1:33" ht="5.25" customHeight="1" thickBot="1" thickTop="1">
      <c r="A89" s="34"/>
      <c r="B89" s="8"/>
      <c r="C89" s="8"/>
      <c r="D89" s="119"/>
      <c r="E89" s="119"/>
      <c r="F89" s="119"/>
      <c r="G89" s="119"/>
      <c r="H89" s="119"/>
      <c r="I89" s="85"/>
      <c r="J89" s="86"/>
      <c r="K89" s="119"/>
      <c r="L89" s="120"/>
      <c r="M89" s="120"/>
      <c r="N89" s="85"/>
      <c r="O89" s="86"/>
      <c r="P89" s="85"/>
      <c r="Q89" s="121"/>
      <c r="R89" s="119"/>
      <c r="S89" s="119"/>
      <c r="T89" s="119"/>
      <c r="U89" s="85"/>
      <c r="V89" s="86"/>
      <c r="W89" s="88"/>
      <c r="X89" s="89"/>
      <c r="Y89" s="119"/>
      <c r="Z89" s="119"/>
      <c r="AA89" s="90"/>
      <c r="AB89" s="89"/>
      <c r="AC89" s="119"/>
      <c r="AD89" s="119"/>
      <c r="AE89" s="91"/>
      <c r="AF89" s="92"/>
      <c r="AG89" s="67"/>
    </row>
    <row r="90" spans="1:33" ht="3" customHeight="1" hidden="1" thickBot="1" thickTop="1">
      <c r="A90" s="37"/>
      <c r="B90" s="8"/>
      <c r="C90" s="8" t="s">
        <v>80</v>
      </c>
      <c r="D90" s="119"/>
      <c r="E90" s="119"/>
      <c r="F90" s="119"/>
      <c r="G90" s="119"/>
      <c r="H90" s="119"/>
      <c r="I90" s="85"/>
      <c r="J90" s="86"/>
      <c r="K90" s="119"/>
      <c r="L90" s="120"/>
      <c r="M90" s="120"/>
      <c r="N90" s="85"/>
      <c r="O90" s="86"/>
      <c r="P90" s="85"/>
      <c r="Q90" s="121"/>
      <c r="R90" s="119"/>
      <c r="S90" s="119"/>
      <c r="T90" s="119"/>
      <c r="U90" s="85"/>
      <c r="V90" s="86"/>
      <c r="W90" s="88"/>
      <c r="X90" s="89"/>
      <c r="Y90" s="119"/>
      <c r="Z90" s="119"/>
      <c r="AA90" s="90"/>
      <c r="AB90" s="89"/>
      <c r="AC90" s="119"/>
      <c r="AD90" s="119"/>
      <c r="AE90" s="91"/>
      <c r="AF90" s="92"/>
      <c r="AG90" s="67"/>
    </row>
    <row r="91" spans="1:33" ht="14.25" hidden="1" thickBot="1" thickTop="1">
      <c r="A91" s="38"/>
      <c r="B91" s="11"/>
      <c r="C91" s="11" t="s">
        <v>81</v>
      </c>
      <c r="D91" s="133"/>
      <c r="E91" s="133"/>
      <c r="F91" s="133"/>
      <c r="G91" s="133"/>
      <c r="H91" s="133"/>
      <c r="I91" s="96"/>
      <c r="J91" s="97"/>
      <c r="K91" s="119"/>
      <c r="L91" s="120"/>
      <c r="M91" s="120"/>
      <c r="N91" s="85"/>
      <c r="O91" s="86"/>
      <c r="P91" s="85"/>
      <c r="Q91" s="121"/>
      <c r="R91" s="133"/>
      <c r="S91" s="133"/>
      <c r="T91" s="133"/>
      <c r="U91" s="96"/>
      <c r="V91" s="97"/>
      <c r="W91" s="102"/>
      <c r="X91" s="103"/>
      <c r="Y91" s="133"/>
      <c r="Z91" s="133"/>
      <c r="AA91" s="104"/>
      <c r="AB91" s="103"/>
      <c r="AC91" s="133"/>
      <c r="AD91" s="133"/>
      <c r="AE91" s="105"/>
      <c r="AF91" s="92"/>
      <c r="AG91" s="67"/>
    </row>
    <row r="92" spans="1:33" ht="14.25" thickBot="1" thickTop="1">
      <c r="A92" s="33" t="s">
        <v>99</v>
      </c>
      <c r="B92" s="28" t="s">
        <v>5</v>
      </c>
      <c r="C92" s="28" t="s">
        <v>6</v>
      </c>
      <c r="D92" s="137">
        <v>6</v>
      </c>
      <c r="E92" s="137">
        <v>20</v>
      </c>
      <c r="F92" s="137">
        <v>11</v>
      </c>
      <c r="G92" s="137">
        <v>10</v>
      </c>
      <c r="H92" s="137">
        <v>15</v>
      </c>
      <c r="I92" s="109">
        <f>SUM(D92:H99)</f>
        <v>62</v>
      </c>
      <c r="J92" s="110">
        <v>9</v>
      </c>
      <c r="K92" s="119"/>
      <c r="L92" s="120"/>
      <c r="M92" s="120"/>
      <c r="N92" s="85"/>
      <c r="O92" s="86"/>
      <c r="P92" s="85"/>
      <c r="Q92" s="87"/>
      <c r="R92" s="137">
        <v>30</v>
      </c>
      <c r="S92" s="137">
        <v>17</v>
      </c>
      <c r="T92" s="137">
        <v>22</v>
      </c>
      <c r="U92" s="109">
        <f>SUM(R92:T99)</f>
        <v>69</v>
      </c>
      <c r="V92" s="110">
        <v>6</v>
      </c>
      <c r="W92" s="115">
        <f>J92+V92</f>
        <v>15</v>
      </c>
      <c r="X92" s="116">
        <v>8</v>
      </c>
      <c r="Y92" s="137">
        <v>7</v>
      </c>
      <c r="Z92" s="137">
        <v>30</v>
      </c>
      <c r="AA92" s="117">
        <f>Y92+Z92</f>
        <v>37</v>
      </c>
      <c r="AB92" s="116">
        <v>6</v>
      </c>
      <c r="AC92" s="137" t="s">
        <v>133</v>
      </c>
      <c r="AD92" s="137">
        <v>1120</v>
      </c>
      <c r="AE92" s="118">
        <v>4</v>
      </c>
      <c r="AF92" s="92">
        <f>AE92+AB92+X92</f>
        <v>18</v>
      </c>
      <c r="AG92" s="67">
        <v>6</v>
      </c>
    </row>
    <row r="93" spans="1:33" ht="14.25" thickBot="1" thickTop="1">
      <c r="A93" s="34" t="s">
        <v>4</v>
      </c>
      <c r="B93" s="8" t="s">
        <v>76</v>
      </c>
      <c r="C93" s="8" t="s">
        <v>82</v>
      </c>
      <c r="D93" s="119"/>
      <c r="E93" s="119"/>
      <c r="F93" s="119"/>
      <c r="G93" s="119"/>
      <c r="H93" s="119"/>
      <c r="I93" s="85"/>
      <c r="J93" s="86"/>
      <c r="K93" s="119"/>
      <c r="L93" s="120"/>
      <c r="M93" s="120"/>
      <c r="N93" s="85"/>
      <c r="O93" s="86"/>
      <c r="P93" s="85"/>
      <c r="Q93" s="87"/>
      <c r="R93" s="119"/>
      <c r="S93" s="119"/>
      <c r="T93" s="119"/>
      <c r="U93" s="85"/>
      <c r="V93" s="86"/>
      <c r="W93" s="88"/>
      <c r="X93" s="89"/>
      <c r="Y93" s="119"/>
      <c r="Z93" s="119"/>
      <c r="AA93" s="90"/>
      <c r="AB93" s="89"/>
      <c r="AC93" s="119"/>
      <c r="AD93" s="119"/>
      <c r="AE93" s="91"/>
      <c r="AF93" s="92"/>
      <c r="AG93" s="67"/>
    </row>
    <row r="94" spans="1:33" ht="14.25" thickBot="1" thickTop="1">
      <c r="A94" s="36" t="s">
        <v>112</v>
      </c>
      <c r="B94" s="8"/>
      <c r="C94" s="8" t="s">
        <v>83</v>
      </c>
      <c r="D94" s="119"/>
      <c r="E94" s="119"/>
      <c r="F94" s="119"/>
      <c r="G94" s="119"/>
      <c r="H94" s="119"/>
      <c r="I94" s="85"/>
      <c r="J94" s="86"/>
      <c r="K94" s="119"/>
      <c r="L94" s="120"/>
      <c r="M94" s="120"/>
      <c r="N94" s="85"/>
      <c r="O94" s="86"/>
      <c r="P94" s="85"/>
      <c r="Q94" s="87"/>
      <c r="R94" s="119"/>
      <c r="S94" s="119"/>
      <c r="T94" s="119"/>
      <c r="U94" s="85"/>
      <c r="V94" s="86"/>
      <c r="W94" s="88"/>
      <c r="X94" s="89"/>
      <c r="Y94" s="119"/>
      <c r="Z94" s="119"/>
      <c r="AA94" s="90"/>
      <c r="AB94" s="89"/>
      <c r="AC94" s="119"/>
      <c r="AD94" s="119"/>
      <c r="AE94" s="91"/>
      <c r="AF94" s="92"/>
      <c r="AG94" s="67"/>
    </row>
    <row r="95" spans="1:33" ht="14.25" thickBot="1" thickTop="1">
      <c r="A95" s="34" t="s">
        <v>7</v>
      </c>
      <c r="B95" s="8"/>
      <c r="C95" s="8" t="s">
        <v>84</v>
      </c>
      <c r="D95" s="119"/>
      <c r="E95" s="119"/>
      <c r="F95" s="119"/>
      <c r="G95" s="119"/>
      <c r="H95" s="119"/>
      <c r="I95" s="85"/>
      <c r="J95" s="86"/>
      <c r="K95" s="119"/>
      <c r="L95" s="120"/>
      <c r="M95" s="120"/>
      <c r="N95" s="85"/>
      <c r="O95" s="86"/>
      <c r="P95" s="85"/>
      <c r="Q95" s="87"/>
      <c r="R95" s="119"/>
      <c r="S95" s="119"/>
      <c r="T95" s="119"/>
      <c r="U95" s="85"/>
      <c r="V95" s="86"/>
      <c r="W95" s="88"/>
      <c r="X95" s="89"/>
      <c r="Y95" s="119"/>
      <c r="Z95" s="119"/>
      <c r="AA95" s="90"/>
      <c r="AB95" s="89"/>
      <c r="AC95" s="119"/>
      <c r="AD95" s="119"/>
      <c r="AE95" s="91"/>
      <c r="AF95" s="92"/>
      <c r="AG95" s="67"/>
    </row>
    <row r="96" spans="1:33" ht="14.25" thickBot="1" thickTop="1">
      <c r="A96" s="37"/>
      <c r="B96" s="8"/>
      <c r="C96" s="8" t="s">
        <v>86</v>
      </c>
      <c r="D96" s="119"/>
      <c r="E96" s="119"/>
      <c r="F96" s="119"/>
      <c r="G96" s="119"/>
      <c r="H96" s="119"/>
      <c r="I96" s="85"/>
      <c r="J96" s="86"/>
      <c r="K96" s="119"/>
      <c r="L96" s="120"/>
      <c r="M96" s="120"/>
      <c r="N96" s="85"/>
      <c r="O96" s="86"/>
      <c r="P96" s="85"/>
      <c r="Q96" s="87"/>
      <c r="R96" s="119"/>
      <c r="S96" s="119"/>
      <c r="T96" s="119"/>
      <c r="U96" s="85"/>
      <c r="V96" s="86"/>
      <c r="W96" s="88"/>
      <c r="X96" s="89"/>
      <c r="Y96" s="119"/>
      <c r="Z96" s="119"/>
      <c r="AA96" s="90"/>
      <c r="AB96" s="89"/>
      <c r="AC96" s="119"/>
      <c r="AD96" s="119"/>
      <c r="AE96" s="91"/>
      <c r="AF96" s="92"/>
      <c r="AG96" s="67"/>
    </row>
    <row r="97" spans="1:33" ht="14.25" thickBot="1" thickTop="1">
      <c r="A97" s="37"/>
      <c r="B97" s="8"/>
      <c r="C97" s="8"/>
      <c r="D97" s="119"/>
      <c r="E97" s="119"/>
      <c r="F97" s="119"/>
      <c r="G97" s="119"/>
      <c r="H97" s="119"/>
      <c r="I97" s="85"/>
      <c r="J97" s="86"/>
      <c r="K97" s="119"/>
      <c r="L97" s="120"/>
      <c r="M97" s="120"/>
      <c r="N97" s="85"/>
      <c r="O97" s="86"/>
      <c r="P97" s="85"/>
      <c r="Q97" s="87"/>
      <c r="R97" s="119"/>
      <c r="S97" s="119"/>
      <c r="T97" s="119"/>
      <c r="U97" s="85"/>
      <c r="V97" s="86"/>
      <c r="W97" s="88"/>
      <c r="X97" s="89"/>
      <c r="Y97" s="119"/>
      <c r="Z97" s="119"/>
      <c r="AA97" s="90"/>
      <c r="AB97" s="89"/>
      <c r="AC97" s="119"/>
      <c r="AD97" s="119"/>
      <c r="AE97" s="91"/>
      <c r="AF97" s="92"/>
      <c r="AG97" s="67"/>
    </row>
    <row r="98" spans="1:33" ht="14.25" thickBot="1" thickTop="1">
      <c r="A98" s="37"/>
      <c r="B98" s="8"/>
      <c r="C98" s="8"/>
      <c r="D98" s="119"/>
      <c r="E98" s="119"/>
      <c r="F98" s="119"/>
      <c r="G98" s="119"/>
      <c r="H98" s="119"/>
      <c r="I98" s="85"/>
      <c r="J98" s="86"/>
      <c r="K98" s="119"/>
      <c r="L98" s="120"/>
      <c r="M98" s="120"/>
      <c r="N98" s="85"/>
      <c r="O98" s="86"/>
      <c r="P98" s="85"/>
      <c r="Q98" s="87"/>
      <c r="R98" s="119"/>
      <c r="S98" s="119"/>
      <c r="T98" s="119"/>
      <c r="U98" s="85"/>
      <c r="V98" s="86"/>
      <c r="W98" s="88"/>
      <c r="X98" s="89"/>
      <c r="Y98" s="119"/>
      <c r="Z98" s="119"/>
      <c r="AA98" s="90"/>
      <c r="AB98" s="89"/>
      <c r="AC98" s="119"/>
      <c r="AD98" s="119"/>
      <c r="AE98" s="91"/>
      <c r="AF98" s="92"/>
      <c r="AG98" s="67"/>
    </row>
    <row r="99" spans="1:33" ht="14.25" customHeight="1" thickBot="1" thickTop="1">
      <c r="A99" s="38"/>
      <c r="B99" s="11"/>
      <c r="C99" s="11" t="s">
        <v>85</v>
      </c>
      <c r="D99" s="133"/>
      <c r="E99" s="133"/>
      <c r="F99" s="133"/>
      <c r="G99" s="133"/>
      <c r="H99" s="133"/>
      <c r="I99" s="96"/>
      <c r="J99" s="97"/>
      <c r="K99" s="119"/>
      <c r="L99" s="120"/>
      <c r="M99" s="120"/>
      <c r="N99" s="85"/>
      <c r="O99" s="86"/>
      <c r="P99" s="85"/>
      <c r="Q99" s="87"/>
      <c r="R99" s="133"/>
      <c r="S99" s="133"/>
      <c r="T99" s="133"/>
      <c r="U99" s="96"/>
      <c r="V99" s="97"/>
      <c r="W99" s="102"/>
      <c r="X99" s="103"/>
      <c r="Y99" s="133"/>
      <c r="Z99" s="133"/>
      <c r="AA99" s="104"/>
      <c r="AB99" s="103"/>
      <c r="AC99" s="133"/>
      <c r="AD99" s="133"/>
      <c r="AE99" s="105"/>
      <c r="AF99" s="92"/>
      <c r="AG99" s="67"/>
    </row>
    <row r="100" spans="1:33" ht="12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50"/>
      <c r="Z100" s="50"/>
      <c r="AA100" s="50"/>
      <c r="AC100" s="50"/>
      <c r="AD100" s="50"/>
      <c r="AE100" s="50"/>
      <c r="AG100" s="50"/>
    </row>
    <row r="101" spans="1:33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50"/>
      <c r="Z101" s="50"/>
      <c r="AA101" s="50"/>
      <c r="AC101" s="50"/>
      <c r="AD101" s="50"/>
      <c r="AE101" s="50"/>
      <c r="AG101" s="50"/>
    </row>
  </sheetData>
  <sheetProtection/>
  <mergeCells count="453">
    <mergeCell ref="AG84:AG91"/>
    <mergeCell ref="AG92:AG99"/>
    <mergeCell ref="AG52:AG57"/>
    <mergeCell ref="AG58:AG63"/>
    <mergeCell ref="AG64:AG69"/>
    <mergeCell ref="AG70:AG75"/>
    <mergeCell ref="AC92:AC99"/>
    <mergeCell ref="AG3:AG8"/>
    <mergeCell ref="AG9:AG15"/>
    <mergeCell ref="AG16:AG22"/>
    <mergeCell ref="AG23:AG28"/>
    <mergeCell ref="AG29:AG34"/>
    <mergeCell ref="AG35:AG39"/>
    <mergeCell ref="AG40:AG45"/>
    <mergeCell ref="AG46:AG51"/>
    <mergeCell ref="AG76:AG83"/>
    <mergeCell ref="AD92:AD99"/>
    <mergeCell ref="AE92:AE99"/>
    <mergeCell ref="AC3:AC8"/>
    <mergeCell ref="AC9:AC15"/>
    <mergeCell ref="AC16:AC22"/>
    <mergeCell ref="AC23:AC28"/>
    <mergeCell ref="AC29:AC34"/>
    <mergeCell ref="AC35:AC39"/>
    <mergeCell ref="AC40:AC45"/>
    <mergeCell ref="AC46:AC51"/>
    <mergeCell ref="Z92:Z99"/>
    <mergeCell ref="AD3:AD8"/>
    <mergeCell ref="AE3:AE8"/>
    <mergeCell ref="AD9:AD15"/>
    <mergeCell ref="AE9:AE15"/>
    <mergeCell ref="AD16:AD22"/>
    <mergeCell ref="AE16:AE22"/>
    <mergeCell ref="AB92:AB99"/>
    <mergeCell ref="AB64:AB69"/>
    <mergeCell ref="AB52:AB57"/>
    <mergeCell ref="Y92:Y99"/>
    <mergeCell ref="AA92:AA99"/>
    <mergeCell ref="Z3:Z8"/>
    <mergeCell ref="Z9:Z15"/>
    <mergeCell ref="Z16:Z22"/>
    <mergeCell ref="Z23:Z28"/>
    <mergeCell ref="Z29:Z34"/>
    <mergeCell ref="Z35:Z39"/>
    <mergeCell ref="Z40:Z45"/>
    <mergeCell ref="Z46:Z51"/>
    <mergeCell ref="Y76:Y83"/>
    <mergeCell ref="AA76:AA83"/>
    <mergeCell ref="Y84:Y91"/>
    <mergeCell ref="AA84:AA91"/>
    <mergeCell ref="Z76:Z83"/>
    <mergeCell ref="Z84:Z91"/>
    <mergeCell ref="Y64:Y69"/>
    <mergeCell ref="AA64:AA69"/>
    <mergeCell ref="Y70:Y75"/>
    <mergeCell ref="AA70:AA75"/>
    <mergeCell ref="Z64:Z69"/>
    <mergeCell ref="Z70:Z75"/>
    <mergeCell ref="Y52:Y57"/>
    <mergeCell ref="AA52:AA57"/>
    <mergeCell ref="Y58:Y63"/>
    <mergeCell ref="AA58:AA63"/>
    <mergeCell ref="Z52:Z57"/>
    <mergeCell ref="Z58:Z63"/>
    <mergeCell ref="Y40:Y45"/>
    <mergeCell ref="AA40:AA45"/>
    <mergeCell ref="Y46:Y51"/>
    <mergeCell ref="AA46:AA51"/>
    <mergeCell ref="Y29:Y34"/>
    <mergeCell ref="AA29:AA34"/>
    <mergeCell ref="Y35:Y39"/>
    <mergeCell ref="AA35:AA39"/>
    <mergeCell ref="AF92:AF99"/>
    <mergeCell ref="Y3:Y8"/>
    <mergeCell ref="AA3:AA8"/>
    <mergeCell ref="Y9:Y15"/>
    <mergeCell ref="AA9:AA15"/>
    <mergeCell ref="Y16:Y22"/>
    <mergeCell ref="AA16:AA22"/>
    <mergeCell ref="Y23:Y28"/>
    <mergeCell ref="AA23:AA28"/>
    <mergeCell ref="AB76:AB83"/>
    <mergeCell ref="AF76:AF83"/>
    <mergeCell ref="AB84:AB91"/>
    <mergeCell ref="AF84:AF91"/>
    <mergeCell ref="AD76:AD83"/>
    <mergeCell ref="AE76:AE83"/>
    <mergeCell ref="AD84:AD91"/>
    <mergeCell ref="AE84:AE91"/>
    <mergeCell ref="AC76:AC83"/>
    <mergeCell ref="AC84:AC91"/>
    <mergeCell ref="AF64:AF69"/>
    <mergeCell ref="AB70:AB75"/>
    <mergeCell ref="AF70:AF75"/>
    <mergeCell ref="AD64:AD69"/>
    <mergeCell ref="AE64:AE69"/>
    <mergeCell ref="AD70:AD75"/>
    <mergeCell ref="AE70:AE75"/>
    <mergeCell ref="AC64:AC69"/>
    <mergeCell ref="AC70:AC75"/>
    <mergeCell ref="AF52:AF57"/>
    <mergeCell ref="AB58:AB63"/>
    <mergeCell ref="AF58:AF63"/>
    <mergeCell ref="AD52:AD57"/>
    <mergeCell ref="AE52:AE57"/>
    <mergeCell ref="AD58:AD63"/>
    <mergeCell ref="AE58:AE63"/>
    <mergeCell ref="AC52:AC57"/>
    <mergeCell ref="AC58:AC63"/>
    <mergeCell ref="AB40:AB45"/>
    <mergeCell ref="AF40:AF45"/>
    <mergeCell ref="AB46:AB51"/>
    <mergeCell ref="AF46:AF51"/>
    <mergeCell ref="AD40:AD45"/>
    <mergeCell ref="AE40:AE45"/>
    <mergeCell ref="AD46:AD51"/>
    <mergeCell ref="AE46:AE51"/>
    <mergeCell ref="AB29:AB34"/>
    <mergeCell ref="AF29:AF34"/>
    <mergeCell ref="AB35:AB39"/>
    <mergeCell ref="AF35:AF39"/>
    <mergeCell ref="AD29:AD34"/>
    <mergeCell ref="AE29:AE34"/>
    <mergeCell ref="AD35:AD39"/>
    <mergeCell ref="AE35:AE39"/>
    <mergeCell ref="AB16:AB22"/>
    <mergeCell ref="AF16:AF22"/>
    <mergeCell ref="AB23:AB28"/>
    <mergeCell ref="AF23:AF28"/>
    <mergeCell ref="AD23:AD28"/>
    <mergeCell ref="AE23:AE28"/>
    <mergeCell ref="AB3:AB8"/>
    <mergeCell ref="AF3:AF8"/>
    <mergeCell ref="AB9:AB15"/>
    <mergeCell ref="AF9:AF15"/>
    <mergeCell ref="A100:X101"/>
    <mergeCell ref="W92:W99"/>
    <mergeCell ref="X92:X99"/>
    <mergeCell ref="W70:W75"/>
    <mergeCell ref="X70:X75"/>
    <mergeCell ref="W76:W83"/>
    <mergeCell ref="X76:X83"/>
    <mergeCell ref="W84:W91"/>
    <mergeCell ref="X84:X91"/>
    <mergeCell ref="V92:V99"/>
    <mergeCell ref="W58:W63"/>
    <mergeCell ref="X58:X63"/>
    <mergeCell ref="W64:W69"/>
    <mergeCell ref="X64:X69"/>
    <mergeCell ref="W46:W51"/>
    <mergeCell ref="X46:X51"/>
    <mergeCell ref="W52:W57"/>
    <mergeCell ref="X52:X57"/>
    <mergeCell ref="X29:X34"/>
    <mergeCell ref="W35:W39"/>
    <mergeCell ref="X35:X39"/>
    <mergeCell ref="W40:W45"/>
    <mergeCell ref="X40:X45"/>
    <mergeCell ref="W29:W34"/>
    <mergeCell ref="W3:W8"/>
    <mergeCell ref="X3:X8"/>
    <mergeCell ref="W9:W15"/>
    <mergeCell ref="X9:X15"/>
    <mergeCell ref="W16:W22"/>
    <mergeCell ref="X16:X22"/>
    <mergeCell ref="W23:W28"/>
    <mergeCell ref="X23:X28"/>
    <mergeCell ref="V76:V83"/>
    <mergeCell ref="R84:R91"/>
    <mergeCell ref="S84:S91"/>
    <mergeCell ref="T84:T91"/>
    <mergeCell ref="U84:U91"/>
    <mergeCell ref="V84:V91"/>
    <mergeCell ref="R76:R83"/>
    <mergeCell ref="S76:S83"/>
    <mergeCell ref="T76:T83"/>
    <mergeCell ref="U76:U83"/>
    <mergeCell ref="R92:R99"/>
    <mergeCell ref="S92:S99"/>
    <mergeCell ref="T92:T99"/>
    <mergeCell ref="U92:U99"/>
    <mergeCell ref="V64:V69"/>
    <mergeCell ref="R70:R75"/>
    <mergeCell ref="S70:S75"/>
    <mergeCell ref="T70:T75"/>
    <mergeCell ref="U70:U75"/>
    <mergeCell ref="V70:V75"/>
    <mergeCell ref="R64:R69"/>
    <mergeCell ref="S64:S69"/>
    <mergeCell ref="T64:T69"/>
    <mergeCell ref="U64:U69"/>
    <mergeCell ref="V52:V57"/>
    <mergeCell ref="R58:R63"/>
    <mergeCell ref="S58:S63"/>
    <mergeCell ref="T58:T63"/>
    <mergeCell ref="U58:U63"/>
    <mergeCell ref="V58:V63"/>
    <mergeCell ref="R52:R57"/>
    <mergeCell ref="S52:S57"/>
    <mergeCell ref="T52:T57"/>
    <mergeCell ref="U52:U57"/>
    <mergeCell ref="V40:V45"/>
    <mergeCell ref="R46:R51"/>
    <mergeCell ref="S46:S51"/>
    <mergeCell ref="T46:T51"/>
    <mergeCell ref="U46:U51"/>
    <mergeCell ref="V46:V51"/>
    <mergeCell ref="R40:R45"/>
    <mergeCell ref="S40:S45"/>
    <mergeCell ref="T40:T45"/>
    <mergeCell ref="U40:U45"/>
    <mergeCell ref="V29:V34"/>
    <mergeCell ref="R35:R39"/>
    <mergeCell ref="S35:S39"/>
    <mergeCell ref="T35:T39"/>
    <mergeCell ref="U35:U39"/>
    <mergeCell ref="V35:V39"/>
    <mergeCell ref="R29:R34"/>
    <mergeCell ref="S29:S34"/>
    <mergeCell ref="T29:T34"/>
    <mergeCell ref="U29:U34"/>
    <mergeCell ref="V16:V22"/>
    <mergeCell ref="R23:R28"/>
    <mergeCell ref="S23:S28"/>
    <mergeCell ref="T23:T28"/>
    <mergeCell ref="U23:U28"/>
    <mergeCell ref="V23:V28"/>
    <mergeCell ref="R16:R22"/>
    <mergeCell ref="S16:S22"/>
    <mergeCell ref="T16:T22"/>
    <mergeCell ref="U16:U22"/>
    <mergeCell ref="V3:V8"/>
    <mergeCell ref="R9:R15"/>
    <mergeCell ref="S9:S15"/>
    <mergeCell ref="T9:T15"/>
    <mergeCell ref="U9:U15"/>
    <mergeCell ref="V9:V15"/>
    <mergeCell ref="R1:U1"/>
    <mergeCell ref="R3:R8"/>
    <mergeCell ref="S3:S8"/>
    <mergeCell ref="T3:T8"/>
    <mergeCell ref="U3:U8"/>
    <mergeCell ref="N92:N99"/>
    <mergeCell ref="O92:O99"/>
    <mergeCell ref="N70:N75"/>
    <mergeCell ref="O70:O75"/>
    <mergeCell ref="N76:N83"/>
    <mergeCell ref="O76:O83"/>
    <mergeCell ref="N84:N91"/>
    <mergeCell ref="O84:O91"/>
    <mergeCell ref="N35:N39"/>
    <mergeCell ref="O35:O39"/>
    <mergeCell ref="N40:N45"/>
    <mergeCell ref="O40:O45"/>
    <mergeCell ref="O64:O69"/>
    <mergeCell ref="N46:N51"/>
    <mergeCell ref="O46:O51"/>
    <mergeCell ref="N52:N57"/>
    <mergeCell ref="O52:O57"/>
    <mergeCell ref="N58:N63"/>
    <mergeCell ref="O58:O63"/>
    <mergeCell ref="N64:N69"/>
    <mergeCell ref="O16:O22"/>
    <mergeCell ref="N23:N28"/>
    <mergeCell ref="O23:O28"/>
    <mergeCell ref="N29:N34"/>
    <mergeCell ref="O29:O34"/>
    <mergeCell ref="N16:N22"/>
    <mergeCell ref="N3:N8"/>
    <mergeCell ref="O3:O8"/>
    <mergeCell ref="N9:N15"/>
    <mergeCell ref="O9:O15"/>
    <mergeCell ref="P3:P8"/>
    <mergeCell ref="Q3:Q8"/>
    <mergeCell ref="P9:P15"/>
    <mergeCell ref="Q9:Q15"/>
    <mergeCell ref="K92:K99"/>
    <mergeCell ref="L92:L99"/>
    <mergeCell ref="M92:M99"/>
    <mergeCell ref="K84:K91"/>
    <mergeCell ref="L84:L91"/>
    <mergeCell ref="M84:M91"/>
    <mergeCell ref="K76:K83"/>
    <mergeCell ref="L76:L83"/>
    <mergeCell ref="M76:M83"/>
    <mergeCell ref="K70:K75"/>
    <mergeCell ref="L70:L75"/>
    <mergeCell ref="M70:M75"/>
    <mergeCell ref="K64:K69"/>
    <mergeCell ref="L64:L69"/>
    <mergeCell ref="M64:M69"/>
    <mergeCell ref="K58:K63"/>
    <mergeCell ref="L58:L63"/>
    <mergeCell ref="M58:M63"/>
    <mergeCell ref="M35:M39"/>
    <mergeCell ref="K46:M51"/>
    <mergeCell ref="K52:K57"/>
    <mergeCell ref="L52:L57"/>
    <mergeCell ref="M52:M57"/>
    <mergeCell ref="K40:K45"/>
    <mergeCell ref="L40:L45"/>
    <mergeCell ref="M40:M45"/>
    <mergeCell ref="K3:M8"/>
    <mergeCell ref="J35:J39"/>
    <mergeCell ref="K23:K28"/>
    <mergeCell ref="L23:L28"/>
    <mergeCell ref="M23:M28"/>
    <mergeCell ref="K16:K22"/>
    <mergeCell ref="L16:L22"/>
    <mergeCell ref="M16:M22"/>
    <mergeCell ref="K35:K39"/>
    <mergeCell ref="L35:L39"/>
    <mergeCell ref="K9:M15"/>
    <mergeCell ref="J29:J34"/>
    <mergeCell ref="K29:K34"/>
    <mergeCell ref="L29:L34"/>
    <mergeCell ref="M29:M34"/>
    <mergeCell ref="J3:J8"/>
    <mergeCell ref="J9:J15"/>
    <mergeCell ref="J16:J22"/>
    <mergeCell ref="J23:J28"/>
    <mergeCell ref="H84:H91"/>
    <mergeCell ref="I84:I91"/>
    <mergeCell ref="G84:G91"/>
    <mergeCell ref="G92:G99"/>
    <mergeCell ref="E92:E99"/>
    <mergeCell ref="F92:F99"/>
    <mergeCell ref="H92:H99"/>
    <mergeCell ref="I92:I99"/>
    <mergeCell ref="I76:I83"/>
    <mergeCell ref="I64:I69"/>
    <mergeCell ref="E70:E75"/>
    <mergeCell ref="F70:F75"/>
    <mergeCell ref="H70:H75"/>
    <mergeCell ref="I70:I75"/>
    <mergeCell ref="G76:G83"/>
    <mergeCell ref="H76:H83"/>
    <mergeCell ref="H64:H69"/>
    <mergeCell ref="G70:G75"/>
    <mergeCell ref="I40:I45"/>
    <mergeCell ref="I29:I34"/>
    <mergeCell ref="D23:D28"/>
    <mergeCell ref="E35:E39"/>
    <mergeCell ref="F35:F39"/>
    <mergeCell ref="H35:H39"/>
    <mergeCell ref="I35:I39"/>
    <mergeCell ref="D29:D34"/>
    <mergeCell ref="E29:E34"/>
    <mergeCell ref="F29:F34"/>
    <mergeCell ref="D16:D22"/>
    <mergeCell ref="E16:E22"/>
    <mergeCell ref="F16:F22"/>
    <mergeCell ref="H16:H22"/>
    <mergeCell ref="D1:I1"/>
    <mergeCell ref="I3:I8"/>
    <mergeCell ref="I9:I15"/>
    <mergeCell ref="H3:H8"/>
    <mergeCell ref="G3:G8"/>
    <mergeCell ref="H9:H15"/>
    <mergeCell ref="E3:E8"/>
    <mergeCell ref="F3:F8"/>
    <mergeCell ref="D3:D8"/>
    <mergeCell ref="D92:D99"/>
    <mergeCell ref="J52:J57"/>
    <mergeCell ref="J58:J63"/>
    <mergeCell ref="E52:E57"/>
    <mergeCell ref="F52:F57"/>
    <mergeCell ref="H52:H57"/>
    <mergeCell ref="I52:I57"/>
    <mergeCell ref="E58:E63"/>
    <mergeCell ref="E76:E83"/>
    <mergeCell ref="D70:D75"/>
    <mergeCell ref="D76:D83"/>
    <mergeCell ref="D84:D91"/>
    <mergeCell ref="F58:F63"/>
    <mergeCell ref="E64:E69"/>
    <mergeCell ref="F64:F69"/>
    <mergeCell ref="F76:F83"/>
    <mergeCell ref="E84:E91"/>
    <mergeCell ref="F84:F91"/>
    <mergeCell ref="D40:D45"/>
    <mergeCell ref="D52:D57"/>
    <mergeCell ref="J64:J69"/>
    <mergeCell ref="D58:D63"/>
    <mergeCell ref="D64:D69"/>
    <mergeCell ref="I46:I51"/>
    <mergeCell ref="J40:J45"/>
    <mergeCell ref="J46:J51"/>
    <mergeCell ref="H58:H63"/>
    <mergeCell ref="I58:I63"/>
    <mergeCell ref="A4:C4"/>
    <mergeCell ref="A11:C11"/>
    <mergeCell ref="A35:C35"/>
    <mergeCell ref="A18:C18"/>
    <mergeCell ref="A24:C24"/>
    <mergeCell ref="A30:C30"/>
    <mergeCell ref="J92:J99"/>
    <mergeCell ref="D35:D39"/>
    <mergeCell ref="Q16:Q22"/>
    <mergeCell ref="P23:P28"/>
    <mergeCell ref="Q23:Q28"/>
    <mergeCell ref="P29:P34"/>
    <mergeCell ref="Q29:Q34"/>
    <mergeCell ref="Q35:Q39"/>
    <mergeCell ref="P40:P45"/>
    <mergeCell ref="Q40:Q45"/>
    <mergeCell ref="P92:P99"/>
    <mergeCell ref="P46:P51"/>
    <mergeCell ref="Q46:Q51"/>
    <mergeCell ref="Q52:Q57"/>
    <mergeCell ref="P58:P63"/>
    <mergeCell ref="Q58:Q63"/>
    <mergeCell ref="P52:P57"/>
    <mergeCell ref="J76:J83"/>
    <mergeCell ref="P64:P69"/>
    <mergeCell ref="Q64:Q69"/>
    <mergeCell ref="Q92:Q99"/>
    <mergeCell ref="P70:P75"/>
    <mergeCell ref="Q70:Q75"/>
    <mergeCell ref="P76:P83"/>
    <mergeCell ref="Q76:Q83"/>
    <mergeCell ref="P84:P91"/>
    <mergeCell ref="Q84:Q91"/>
    <mergeCell ref="G64:G69"/>
    <mergeCell ref="P35:P39"/>
    <mergeCell ref="P16:P22"/>
    <mergeCell ref="J70:J75"/>
    <mergeCell ref="H23:H28"/>
    <mergeCell ref="G16:G22"/>
    <mergeCell ref="H29:H34"/>
    <mergeCell ref="G29:G34"/>
    <mergeCell ref="I23:I28"/>
    <mergeCell ref="I16:I22"/>
    <mergeCell ref="H46:H51"/>
    <mergeCell ref="H40:H45"/>
    <mergeCell ref="J84:J91"/>
    <mergeCell ref="D9:D15"/>
    <mergeCell ref="E9:E15"/>
    <mergeCell ref="F9:F15"/>
    <mergeCell ref="G9:G15"/>
    <mergeCell ref="D46:D51"/>
    <mergeCell ref="E46:E51"/>
    <mergeCell ref="F46:F51"/>
    <mergeCell ref="G52:G57"/>
    <mergeCell ref="G58:G63"/>
    <mergeCell ref="G23:G28"/>
    <mergeCell ref="E40:E45"/>
    <mergeCell ref="F40:F45"/>
    <mergeCell ref="G35:G39"/>
    <mergeCell ref="G40:G45"/>
    <mergeCell ref="E23:E28"/>
    <mergeCell ref="G46:G51"/>
    <mergeCell ref="F23:F28"/>
  </mergeCells>
  <printOptions horizontalCentered="1" verticalCentered="1"/>
  <pageMargins left="0.3937007874015748" right="0.35433070866141736" top="0.31496062992125984" bottom="0.31496062992125984" header="0.15748031496062992" footer="0.15748031496062992"/>
  <pageSetup fitToHeight="2" fitToWidth="1" horizontalDpi="600" verticalDpi="600" orientation="landscape" paperSize="9" scale="68" r:id="rId1"/>
  <headerFooter alignWithMargins="0">
    <oddHeader>&amp;CVasi vizeken általános iskolai vetélkedő 2009.  végeredmény
</oddHeader>
    <oddFooter>&amp;CÖsszeállított: Puskás Norbert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Megyei Horgász 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2009-04-17T16:31:17Z</cp:lastPrinted>
  <dcterms:created xsi:type="dcterms:W3CDTF">2008-01-28T10:10:48Z</dcterms:created>
  <dcterms:modified xsi:type="dcterms:W3CDTF">2009-04-17T17:19:05Z</dcterms:modified>
  <cp:category/>
  <cp:version/>
  <cp:contentType/>
  <cp:contentStatus/>
</cp:coreProperties>
</file>